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47/"/>
    </mc:Choice>
  </mc:AlternateContent>
  <xr:revisionPtr revIDLastSave="1" documentId="8_{77D2EEE2-FC7C-4ECF-960E-FD9A21B0A456}" xr6:coauthVersionLast="47" xr6:coauthVersionMax="47" xr10:uidLastSave="{3E821248-1446-486D-B498-F1D8B91A518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72" i="1" l="1"/>
  <c r="I72" i="1"/>
  <c r="F28" i="3"/>
  <c r="L28" i="3"/>
  <c r="N67" i="1"/>
  <c r="P67" i="1" s="1"/>
  <c r="I67" i="1"/>
  <c r="N66" i="1"/>
  <c r="P66" i="1" s="1"/>
  <c r="I66" i="1"/>
  <c r="N65" i="1"/>
  <c r="P65" i="1" s="1"/>
  <c r="I65" i="1"/>
  <c r="N64" i="1"/>
  <c r="P64" i="1" s="1"/>
  <c r="I64" i="1"/>
  <c r="N63" i="1"/>
  <c r="P63" i="1" s="1"/>
  <c r="I63" i="1"/>
  <c r="N62" i="1"/>
  <c r="P62" i="1" s="1"/>
  <c r="I62" i="1"/>
  <c r="N61" i="1"/>
  <c r="P61" i="1" s="1"/>
  <c r="I61" i="1"/>
  <c r="N60" i="1"/>
  <c r="P60" i="1" s="1"/>
  <c r="I60" i="1"/>
  <c r="N59" i="1"/>
  <c r="P59" i="1" s="1"/>
  <c r="I59" i="1"/>
  <c r="N58" i="1"/>
  <c r="P58" i="1" s="1"/>
  <c r="I58" i="1"/>
  <c r="N57" i="1"/>
  <c r="P57" i="1" s="1"/>
  <c r="I57" i="1"/>
  <c r="N56" i="1"/>
  <c r="P56" i="1" s="1"/>
  <c r="I56" i="1"/>
  <c r="N55" i="1"/>
  <c r="P55" i="1" s="1"/>
  <c r="I55" i="1"/>
  <c r="N54" i="1"/>
  <c r="P54" i="1" s="1"/>
  <c r="I54" i="1"/>
  <c r="N53" i="1"/>
  <c r="P53" i="1" s="1"/>
  <c r="I53" i="1"/>
  <c r="N52" i="1"/>
  <c r="P52" i="1" s="1"/>
  <c r="I52" i="1"/>
  <c r="N51" i="1"/>
  <c r="P51" i="1" s="1"/>
  <c r="I51" i="1"/>
  <c r="N50" i="1"/>
  <c r="P50" i="1" s="1"/>
  <c r="I50" i="1"/>
  <c r="N49" i="1"/>
  <c r="P49" i="1" s="1"/>
  <c r="I49" i="1"/>
  <c r="N48" i="1"/>
  <c r="P48" i="1" s="1"/>
  <c r="I48" i="1"/>
  <c r="N47" i="1"/>
  <c r="P47" i="1" s="1"/>
  <c r="I47" i="1"/>
  <c r="N46" i="1"/>
  <c r="P46" i="1" s="1"/>
  <c r="I46" i="1"/>
  <c r="N45" i="1"/>
  <c r="P45" i="1" s="1"/>
  <c r="I45" i="1"/>
  <c r="N44" i="1"/>
  <c r="P44" i="1" s="1"/>
  <c r="I44" i="1"/>
  <c r="N43" i="1"/>
  <c r="P43" i="1" s="1"/>
  <c r="I43" i="1"/>
  <c r="N42" i="1"/>
  <c r="P42" i="1" s="1"/>
  <c r="I42" i="1"/>
  <c r="N41" i="1"/>
  <c r="P41" i="1" s="1"/>
  <c r="I41" i="1"/>
  <c r="N40" i="1"/>
  <c r="P40" i="1" s="1"/>
  <c r="I40" i="1"/>
  <c r="N39" i="1"/>
  <c r="P39" i="1" s="1"/>
  <c r="I39" i="1"/>
  <c r="N38" i="1"/>
  <c r="P38" i="1" s="1"/>
  <c r="I38" i="1"/>
  <c r="N37" i="1"/>
  <c r="P37" i="1" s="1"/>
  <c r="I37" i="1"/>
  <c r="N36" i="1"/>
  <c r="P36" i="1" s="1"/>
  <c r="I36" i="1"/>
  <c r="N35" i="1"/>
  <c r="P35" i="1" s="1"/>
  <c r="I35" i="1"/>
  <c r="N34" i="1"/>
  <c r="P34" i="1" s="1"/>
  <c r="I34" i="1"/>
  <c r="N33" i="1"/>
  <c r="P33" i="1" s="1"/>
  <c r="I33" i="1"/>
  <c r="N32" i="1"/>
  <c r="P32" i="1" s="1"/>
  <c r="I32" i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7" i="1"/>
  <c r="P27" i="1" s="1"/>
  <c r="I27" i="1"/>
  <c r="N26" i="1"/>
  <c r="P26" i="1" s="1"/>
  <c r="I26" i="1"/>
  <c r="N25" i="1"/>
  <c r="P25" i="1" s="1"/>
  <c r="I25" i="1"/>
  <c r="N24" i="1"/>
  <c r="P24" i="1" s="1"/>
  <c r="I24" i="1"/>
  <c r="N23" i="1"/>
  <c r="P23" i="1" s="1"/>
  <c r="I23" i="1"/>
  <c r="N22" i="1"/>
  <c r="P22" i="1" s="1"/>
  <c r="I22" i="1"/>
  <c r="N21" i="1"/>
  <c r="P21" i="1" s="1"/>
  <c r="I21" i="1"/>
  <c r="N20" i="1"/>
  <c r="P20" i="1" s="1"/>
  <c r="I20" i="1"/>
  <c r="N19" i="1"/>
  <c r="P19" i="1" s="1"/>
  <c r="I19" i="1"/>
  <c r="N18" i="1"/>
  <c r="P18" i="1" s="1"/>
  <c r="I18" i="1"/>
  <c r="N17" i="1"/>
  <c r="P17" i="1" s="1"/>
  <c r="I17" i="1"/>
  <c r="N16" i="1"/>
  <c r="P16" i="1" s="1"/>
  <c r="I16" i="1"/>
  <c r="N15" i="1"/>
  <c r="P15" i="1" s="1"/>
  <c r="I15" i="1"/>
  <c r="N14" i="1"/>
  <c r="P14" i="1" s="1"/>
  <c r="I14" i="1"/>
  <c r="N13" i="1"/>
  <c r="P13" i="1" s="1"/>
  <c r="I13" i="1"/>
  <c r="N12" i="1"/>
  <c r="P12" i="1" s="1"/>
  <c r="I12" i="1"/>
  <c r="N11" i="1"/>
  <c r="P11" i="1" s="1"/>
  <c r="I11" i="1"/>
  <c r="N10" i="1"/>
  <c r="P10" i="1" s="1"/>
  <c r="I10" i="1"/>
  <c r="N9" i="1"/>
  <c r="P9" i="1" s="1"/>
  <c r="I9" i="1"/>
  <c r="N8" i="1"/>
  <c r="P8" i="1" s="1"/>
  <c r="I8" i="1"/>
  <c r="N7" i="1"/>
  <c r="P7" i="1" s="1"/>
  <c r="I7" i="1"/>
  <c r="I69" i="1" l="1"/>
  <c r="I71" i="1" s="1"/>
  <c r="I73" i="1" s="1"/>
  <c r="F27" i="3" s="1"/>
  <c r="F29" i="3" s="1"/>
  <c r="P69" i="1"/>
  <c r="P71" i="1" s="1"/>
  <c r="P73" i="1" s="1"/>
  <c r="L27" i="3" s="1"/>
  <c r="I20" i="3" l="1"/>
  <c r="K20" i="3" s="1"/>
  <c r="I21" i="3"/>
  <c r="K21" i="3" s="1"/>
  <c r="F7" i="3" l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K24" i="3"/>
  <c r="L29" i="3" l="1"/>
</calcChain>
</file>

<file path=xl/sharedStrings.xml><?xml version="1.0" encoding="utf-8"?>
<sst xmlns="http://schemas.openxmlformats.org/spreadsheetml/2006/main" count="66" uniqueCount="49">
  <si>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</si>
  <si>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</si>
  <si>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</si>
  <si>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</si>
  <si>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</si>
  <si>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</si>
  <si>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</si>
  <si>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</si>
  <si>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</si>
  <si>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</si>
  <si>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</si>
  <si>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</si>
  <si>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</si>
  <si>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</si>
  <si>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</si>
  <si>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</si>
  <si>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</si>
  <si>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</si>
  <si>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</si>
  <si>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</si>
  <si>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</si>
  <si>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</si>
  <si>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</si>
  <si>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</si>
  <si>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</si>
  <si>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</si>
  <si>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</si>
  <si>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</si>
  <si>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</si>
  <si>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</si>
  <si>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</si>
  <si>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</si>
  <si>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</si>
  <si>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</si>
  <si>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</si>
  <si>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</si>
  <si>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</si>
  <si>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</si>
  <si>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</si>
  <si>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</si>
  <si>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</si>
  <si>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Trabajos a Realizar</t>
  </si>
  <si>
    <t>gl</t>
  </si>
  <si>
    <t>1.1</t>
  </si>
  <si>
    <t>1.2</t>
  </si>
  <si>
    <t xml:space="preserve">Destape de red de agua potable con aire comprimido,
mantención de llaves de paso y revisión de filtros de agua. </t>
  </si>
  <si>
    <t>Gastos Notariales</t>
  </si>
  <si>
    <t>Sr.Andrés Benjamín Larraín Melo</t>
  </si>
  <si>
    <t>Abadía N°134, Las Condes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</si>
</sst>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9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166" fontId="19" fillId="2" borderId="1" xfId="0" applyNumberFormat="1" applyFont="1" applyFill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21" fillId="0" borderId="0" xfId="0" applyFont="1" applyFill="1" applyAlignment="1">
      <alignment horizontal="center" vertic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77</xdr:row>
      <xdr:rowOff>0</xdr:rowOff>
    </xdr:from>
    <xdr:to>
      <xdr:col>11</xdr:col>
      <xdr:colOff>438820</xdr:colOff>
      <xdr:row>118</xdr:row>
      <xdr:rowOff>142188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3DE1142-1389-7205-9EC6-372EBDD1A1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294" y="3191435"/>
          <a:ext cx="8811855" cy="71256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7"/>
  <sheetViews>
    <sheetView showGridLines="0" tabSelected="1" zoomScale="85" zoomScaleNormal="85" workbookViewId="0">
      <selection activeCell="B78" sqref="B78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4.77734375" style="47" customWidth="1"/>
    <col min="5" max="5" width="1.109375" style="1" customWidth="1"/>
    <col min="6" max="8" width="11.4414062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47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64" t="s">
        <v>0</v>
      </c>
      <c r="G3" s="165"/>
      <c r="H3" s="165"/>
      <c r="I3" s="166"/>
      <c r="J3" s="52"/>
      <c r="K3" s="167" t="s">
        <v>1</v>
      </c>
      <c r="L3" s="167"/>
      <c r="M3" s="168"/>
      <c r="N3" s="168"/>
      <c r="O3" s="168"/>
      <c r="P3" s="168"/>
      <c r="Q3" s="53"/>
      <c r="R3" s="50"/>
      <c r="S3" s="49"/>
      <c r="T3" s="49"/>
    </row>
    <row r="4" spans="2:20" ht="13.8">
      <c r="B4" s="86"/>
      <c r="C4" s="87"/>
      <c r="D4" s="88" t="s">
        <v>48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41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ht="27.6">
      <c r="B7" s="91" t="s">
        <v>43</v>
      </c>
      <c r="C7" s="49"/>
      <c r="D7" s="135" t="s">
        <v>45</v>
      </c>
      <c r="E7" s="63"/>
      <c r="F7" s="65">
        <v>1</v>
      </c>
      <c r="G7" s="66" t="s">
        <v>42</v>
      </c>
      <c r="H7" s="67">
        <v>185900</v>
      </c>
      <c r="I7" s="67">
        <f t="shared" ref="I7:I67" si="0">+F7*H7</f>
        <v>185900</v>
      </c>
      <c r="J7" s="64"/>
      <c r="K7" s="65">
        <v>1</v>
      </c>
      <c r="L7" s="66" t="s">
        <v>42</v>
      </c>
      <c r="M7" s="67">
        <v>185900</v>
      </c>
      <c r="N7" s="67">
        <f t="shared" ref="N7:N67" si="1">+K7*M7</f>
        <v>185900</v>
      </c>
      <c r="O7" s="69">
        <v>0</v>
      </c>
      <c r="P7" s="67">
        <f t="shared" ref="P7:P67" si="2">+(-N7*O7)+N7</f>
        <v>185900</v>
      </c>
      <c r="Q7" s="68"/>
      <c r="R7" s="148"/>
      <c r="S7" s="49"/>
      <c r="T7" s="149"/>
    </row>
    <row r="8" spans="2:20" ht="13.8">
      <c r="B8" s="91" t="s">
        <v>44</v>
      </c>
      <c r="C8" s="49"/>
      <c r="D8" s="135" t="s">
        <v>46</v>
      </c>
      <c r="E8" s="63"/>
      <c r="F8" s="65">
        <v>1</v>
      </c>
      <c r="G8" s="66" t="s">
        <v>42</v>
      </c>
      <c r="H8" s="67">
        <v>10000</v>
      </c>
      <c r="I8" s="67">
        <f t="shared" si="0"/>
        <v>10000</v>
      </c>
      <c r="J8" s="64"/>
      <c r="K8" s="65">
        <v>1</v>
      </c>
      <c r="L8" s="66" t="s">
        <v>42</v>
      </c>
      <c r="M8" s="67">
        <v>10000</v>
      </c>
      <c r="N8" s="67">
        <f t="shared" si="1"/>
        <v>10000</v>
      </c>
      <c r="O8" s="69">
        <v>0</v>
      </c>
      <c r="P8" s="67">
        <f t="shared" si="2"/>
        <v>10000</v>
      </c>
      <c r="Q8" s="68"/>
      <c r="R8" s="148"/>
      <c r="S8" s="49"/>
      <c r="T8" s="149"/>
    </row>
    <row r="9" spans="2:20" ht="13.8" hidden="1">
      <c r="B9" s="91"/>
      <c r="C9" s="49"/>
      <c r="D9" s="135"/>
      <c r="E9" s="63"/>
      <c r="F9" s="65"/>
      <c r="G9" s="66"/>
      <c r="H9" s="67"/>
      <c r="I9" s="67">
        <f t="shared" si="0"/>
        <v>0</v>
      </c>
      <c r="J9" s="64"/>
      <c r="K9" s="65"/>
      <c r="L9" s="66"/>
      <c r="M9" s="161"/>
      <c r="N9" s="67">
        <f t="shared" si="1"/>
        <v>0</v>
      </c>
      <c r="O9" s="69">
        <v>0.15</v>
      </c>
      <c r="P9" s="67">
        <f t="shared" si="2"/>
        <v>0</v>
      </c>
      <c r="Q9" s="68"/>
      <c r="R9" s="148"/>
      <c r="S9" s="49"/>
      <c r="T9" s="149"/>
    </row>
    <row r="10" spans="2:20" ht="13.8" hidden="1">
      <c r="B10" s="91"/>
      <c r="C10" s="49"/>
      <c r="D10" s="128"/>
      <c r="E10" s="63"/>
      <c r="F10" s="65"/>
      <c r="G10" s="66"/>
      <c r="H10" s="67"/>
      <c r="I10" s="67">
        <f t="shared" si="0"/>
        <v>0</v>
      </c>
      <c r="J10" s="64"/>
      <c r="K10" s="65"/>
      <c r="L10" s="66"/>
      <c r="M10" s="161"/>
      <c r="N10" s="67">
        <f t="shared" si="1"/>
        <v>0</v>
      </c>
      <c r="O10" s="69">
        <v>0</v>
      </c>
      <c r="P10" s="67">
        <f t="shared" si="2"/>
        <v>0</v>
      </c>
      <c r="Q10" s="68"/>
      <c r="R10" s="148"/>
      <c r="S10" s="49"/>
      <c r="T10" s="149"/>
    </row>
    <row r="11" spans="2:20" ht="13.8" hidden="1">
      <c r="B11" s="91"/>
      <c r="C11" s="49"/>
      <c r="D11" s="128"/>
      <c r="E11" s="63"/>
      <c r="F11" s="65"/>
      <c r="G11" s="66"/>
      <c r="H11" s="67"/>
      <c r="I11" s="67">
        <f t="shared" si="0"/>
        <v>0</v>
      </c>
      <c r="J11" s="64"/>
      <c r="K11" s="65"/>
      <c r="L11" s="66"/>
      <c r="M11" s="161"/>
      <c r="N11" s="67">
        <f t="shared" si="1"/>
        <v>0</v>
      </c>
      <c r="O11" s="69">
        <v>0</v>
      </c>
      <c r="P11" s="67">
        <f t="shared" si="2"/>
        <v>0</v>
      </c>
      <c r="Q11" s="68"/>
      <c r="R11" s="148"/>
      <c r="S11" s="49"/>
      <c r="T11" s="149"/>
    </row>
    <row r="12" spans="2:20" ht="13.8" hidden="1">
      <c r="B12" s="91"/>
      <c r="C12" s="49"/>
      <c r="D12" s="135"/>
      <c r="E12" s="63"/>
      <c r="F12" s="65"/>
      <c r="G12" s="66"/>
      <c r="H12" s="67"/>
      <c r="I12" s="67">
        <f t="shared" si="0"/>
        <v>0</v>
      </c>
      <c r="J12" s="64"/>
      <c r="K12" s="65"/>
      <c r="L12" s="66"/>
      <c r="M12" s="161"/>
      <c r="N12" s="67">
        <f t="shared" si="1"/>
        <v>0</v>
      </c>
      <c r="O12" s="69">
        <v>0</v>
      </c>
      <c r="P12" s="67">
        <f t="shared" si="2"/>
        <v>0</v>
      </c>
      <c r="Q12" s="68"/>
      <c r="R12" s="148"/>
      <c r="S12" s="49"/>
      <c r="T12" s="149"/>
    </row>
    <row r="13" spans="2:20" ht="13.8" hidden="1">
      <c r="B13" s="91"/>
      <c r="C13" s="49"/>
      <c r="D13" s="135"/>
      <c r="E13" s="63"/>
      <c r="F13" s="65"/>
      <c r="G13" s="66"/>
      <c r="H13" s="67"/>
      <c r="I13" s="67">
        <f t="shared" si="0"/>
        <v>0</v>
      </c>
      <c r="J13" s="64"/>
      <c r="K13" s="65"/>
      <c r="L13" s="66"/>
      <c r="M13" s="67"/>
      <c r="N13" s="67">
        <f t="shared" si="1"/>
        <v>0</v>
      </c>
      <c r="O13" s="69">
        <v>0</v>
      </c>
      <c r="P13" s="67">
        <f t="shared" si="2"/>
        <v>0</v>
      </c>
      <c r="Q13" s="68"/>
      <c r="R13" s="148"/>
      <c r="S13" s="49"/>
      <c r="T13" s="150"/>
    </row>
    <row r="14" spans="2:20" ht="13.8" hidden="1">
      <c r="B14" s="91"/>
      <c r="C14" s="49"/>
      <c r="D14" s="128"/>
      <c r="E14" s="63"/>
      <c r="F14" s="65"/>
      <c r="G14" s="66"/>
      <c r="H14" s="67"/>
      <c r="I14" s="67">
        <f t="shared" si="0"/>
        <v>0</v>
      </c>
      <c r="J14" s="64"/>
      <c r="K14" s="65"/>
      <c r="L14" s="66"/>
      <c r="M14" s="67"/>
      <c r="N14" s="67">
        <f t="shared" si="1"/>
        <v>0</v>
      </c>
      <c r="O14" s="69">
        <v>0</v>
      </c>
      <c r="P14" s="67">
        <f t="shared" si="2"/>
        <v>0</v>
      </c>
      <c r="Q14" s="68"/>
      <c r="R14" s="151"/>
      <c r="S14" s="49"/>
      <c r="T14" s="150"/>
    </row>
    <row r="15" spans="2:20" ht="13.8" hidden="1">
      <c r="B15" s="91"/>
      <c r="C15" s="49"/>
      <c r="D15" s="128"/>
      <c r="E15" s="63"/>
      <c r="F15" s="65"/>
      <c r="G15" s="66"/>
      <c r="H15" s="67"/>
      <c r="I15" s="67">
        <f t="shared" si="0"/>
        <v>0</v>
      </c>
      <c r="J15" s="64"/>
      <c r="K15" s="162"/>
      <c r="L15" s="163"/>
      <c r="M15" s="161"/>
      <c r="N15" s="67">
        <f t="shared" si="1"/>
        <v>0</v>
      </c>
      <c r="O15" s="69">
        <v>0</v>
      </c>
      <c r="P15" s="67">
        <f t="shared" si="2"/>
        <v>0</v>
      </c>
      <c r="Q15" s="68"/>
      <c r="R15" s="151"/>
      <c r="S15" s="49"/>
      <c r="T15" s="150"/>
    </row>
    <row r="16" spans="2:20" ht="13.8" hidden="1">
      <c r="B16" s="91"/>
      <c r="C16" s="49"/>
      <c r="D16" s="128"/>
      <c r="E16" s="63"/>
      <c r="F16" s="65"/>
      <c r="G16" s="66"/>
      <c r="H16" s="67"/>
      <c r="I16" s="67">
        <f t="shared" si="0"/>
        <v>0</v>
      </c>
      <c r="J16" s="64"/>
      <c r="K16" s="65"/>
      <c r="L16" s="66"/>
      <c r="M16" s="67"/>
      <c r="N16" s="67">
        <f t="shared" si="1"/>
        <v>0</v>
      </c>
      <c r="O16" s="69">
        <v>0</v>
      </c>
      <c r="P16" s="67">
        <f t="shared" si="2"/>
        <v>0</v>
      </c>
      <c r="Q16" s="68"/>
      <c r="R16" s="151"/>
      <c r="S16" s="49"/>
      <c r="T16" s="150"/>
    </row>
    <row r="17" spans="2:20" ht="13.8" hidden="1">
      <c r="B17" s="91"/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65"/>
      <c r="L17" s="66"/>
      <c r="M17" s="67"/>
      <c r="N17" s="67">
        <f t="shared" si="1"/>
        <v>0</v>
      </c>
      <c r="O17" s="69">
        <v>0</v>
      </c>
      <c r="P17" s="67">
        <f t="shared" si="2"/>
        <v>0</v>
      </c>
      <c r="Q17" s="68"/>
      <c r="R17" s="151"/>
      <c r="S17" s="49"/>
      <c r="T17" s="150"/>
    </row>
    <row r="18" spans="2:20" ht="13.8" hidden="1">
      <c r="B18" s="91"/>
      <c r="C18" s="49"/>
      <c r="D18" s="128"/>
      <c r="E18" s="63"/>
      <c r="F18" s="65"/>
      <c r="G18" s="66"/>
      <c r="H18" s="67"/>
      <c r="I18" s="67">
        <f t="shared" si="0"/>
        <v>0</v>
      </c>
      <c r="J18" s="64"/>
      <c r="K18" s="65"/>
      <c r="L18" s="66"/>
      <c r="M18" s="67"/>
      <c r="N18" s="67">
        <f t="shared" si="1"/>
        <v>0</v>
      </c>
      <c r="O18" s="69">
        <v>0</v>
      </c>
      <c r="P18" s="67">
        <f t="shared" si="2"/>
        <v>0</v>
      </c>
      <c r="Q18" s="68"/>
      <c r="R18" s="151"/>
      <c r="S18" s="49"/>
      <c r="T18" s="150"/>
    </row>
    <row r="19" spans="2:20" ht="13.8" hidden="1">
      <c r="B19" s="91"/>
      <c r="C19" s="49"/>
      <c r="D19" s="128"/>
      <c r="E19" s="63"/>
      <c r="F19" s="65"/>
      <c r="G19" s="66"/>
      <c r="H19" s="67"/>
      <c r="I19" s="67">
        <f t="shared" si="0"/>
        <v>0</v>
      </c>
      <c r="J19" s="64"/>
      <c r="K19" s="65"/>
      <c r="L19" s="66"/>
      <c r="M19" s="67"/>
      <c r="N19" s="67">
        <f t="shared" si="1"/>
        <v>0</v>
      </c>
      <c r="O19" s="69">
        <v>0</v>
      </c>
      <c r="P19" s="67">
        <f t="shared" si="2"/>
        <v>0</v>
      </c>
      <c r="Q19" s="68"/>
      <c r="R19" s="151"/>
      <c r="S19" s="49"/>
      <c r="T19" s="150"/>
    </row>
    <row r="20" spans="2:20" ht="13.8" hidden="1">
      <c r="B20" s="91"/>
      <c r="C20" s="49"/>
      <c r="D20" s="128"/>
      <c r="E20" s="63"/>
      <c r="F20" s="65"/>
      <c r="G20" s="66"/>
      <c r="H20" s="67"/>
      <c r="I20" s="67">
        <f t="shared" si="0"/>
        <v>0</v>
      </c>
      <c r="J20" s="64"/>
      <c r="K20" s="65"/>
      <c r="L20" s="66"/>
      <c r="M20" s="67"/>
      <c r="N20" s="67">
        <f t="shared" si="1"/>
        <v>0</v>
      </c>
      <c r="O20" s="69">
        <v>0</v>
      </c>
      <c r="P20" s="67">
        <f t="shared" si="2"/>
        <v>0</v>
      </c>
      <c r="Q20" s="68"/>
      <c r="R20" s="151"/>
      <c r="S20" s="49"/>
      <c r="T20" s="150"/>
    </row>
    <row r="21" spans="2:20" ht="13.8" hidden="1">
      <c r="B21" s="91"/>
      <c r="C21" s="49"/>
      <c r="D21" s="128"/>
      <c r="E21" s="63"/>
      <c r="F21" s="65"/>
      <c r="G21" s="66"/>
      <c r="H21" s="67"/>
      <c r="I21" s="67">
        <f t="shared" si="0"/>
        <v>0</v>
      </c>
      <c r="J21" s="64"/>
      <c r="K21" s="65"/>
      <c r="L21" s="66"/>
      <c r="M21" s="67"/>
      <c r="N21" s="67">
        <f t="shared" si="1"/>
        <v>0</v>
      </c>
      <c r="O21" s="69">
        <v>0</v>
      </c>
      <c r="P21" s="67">
        <f t="shared" si="2"/>
        <v>0</v>
      </c>
      <c r="Q21" s="68"/>
      <c r="R21" s="151"/>
      <c r="S21" s="49"/>
      <c r="T21" s="150"/>
    </row>
    <row r="22" spans="2:20" ht="13.8" hidden="1">
      <c r="B22" s="91"/>
      <c r="C22" s="49"/>
      <c r="D22" s="128"/>
      <c r="E22" s="63"/>
      <c r="F22" s="65"/>
      <c r="G22" s="66"/>
      <c r="H22" s="67"/>
      <c r="I22" s="67">
        <f t="shared" si="0"/>
        <v>0</v>
      </c>
      <c r="J22" s="64"/>
      <c r="K22" s="65"/>
      <c r="L22" s="66"/>
      <c r="M22" s="67"/>
      <c r="N22" s="67">
        <f t="shared" si="1"/>
        <v>0</v>
      </c>
      <c r="O22" s="69">
        <v>0</v>
      </c>
      <c r="P22" s="67">
        <f t="shared" si="2"/>
        <v>0</v>
      </c>
      <c r="Q22" s="68"/>
      <c r="R22" s="148"/>
      <c r="S22" s="49"/>
      <c r="T22" s="149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0"/>
        <v>0</v>
      </c>
      <c r="J23" s="64"/>
      <c r="K23" s="65"/>
      <c r="L23" s="66"/>
      <c r="M23" s="67"/>
      <c r="N23" s="67">
        <f t="shared" si="1"/>
        <v>0</v>
      </c>
      <c r="O23" s="69">
        <v>0</v>
      </c>
      <c r="P23" s="67">
        <f t="shared" si="2"/>
        <v>0</v>
      </c>
      <c r="Q23" s="68"/>
      <c r="R23" s="151"/>
      <c r="S23" s="49"/>
      <c r="T23" s="150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0"/>
        <v>0</v>
      </c>
      <c r="J24" s="64"/>
      <c r="K24" s="65"/>
      <c r="L24" s="66"/>
      <c r="M24" s="67"/>
      <c r="N24" s="67">
        <f t="shared" si="1"/>
        <v>0</v>
      </c>
      <c r="O24" s="69">
        <v>0</v>
      </c>
      <c r="P24" s="67">
        <f t="shared" si="2"/>
        <v>0</v>
      </c>
      <c r="Q24" s="68"/>
      <c r="R24" s="148"/>
      <c r="S24" s="49"/>
      <c r="T24" s="149"/>
    </row>
    <row r="25" spans="2:20" ht="13.8" hidden="1">
      <c r="B25" s="91"/>
      <c r="C25" s="49"/>
      <c r="D25" s="128"/>
      <c r="E25" s="63"/>
      <c r="F25" s="65"/>
      <c r="G25" s="66"/>
      <c r="H25" s="67"/>
      <c r="I25" s="67">
        <f t="shared" si="0"/>
        <v>0</v>
      </c>
      <c r="J25" s="64"/>
      <c r="K25" s="65"/>
      <c r="L25" s="66"/>
      <c r="M25" s="67"/>
      <c r="N25" s="67">
        <f t="shared" si="1"/>
        <v>0</v>
      </c>
      <c r="O25" s="69">
        <v>0</v>
      </c>
      <c r="P25" s="67">
        <f t="shared" si="2"/>
        <v>0</v>
      </c>
      <c r="Q25" s="68"/>
      <c r="R25" s="151"/>
      <c r="S25" s="49"/>
      <c r="T25" s="150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0"/>
        <v>0</v>
      </c>
      <c r="J26" s="143"/>
      <c r="K26" s="140"/>
      <c r="L26" s="141"/>
      <c r="M26" s="142"/>
      <c r="N26" s="142">
        <f t="shared" si="1"/>
        <v>0</v>
      </c>
      <c r="O26" s="144">
        <v>0</v>
      </c>
      <c r="P26" s="142">
        <f t="shared" si="2"/>
        <v>0</v>
      </c>
      <c r="Q26" s="145"/>
      <c r="R26" s="152"/>
      <c r="S26" s="87"/>
      <c r="T26" s="153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0"/>
        <v>0</v>
      </c>
      <c r="J27" s="143"/>
      <c r="K27" s="140"/>
      <c r="L27" s="141"/>
      <c r="M27" s="142"/>
      <c r="N27" s="142">
        <f t="shared" si="1"/>
        <v>0</v>
      </c>
      <c r="O27" s="144">
        <v>0</v>
      </c>
      <c r="P27" s="142">
        <f t="shared" si="2"/>
        <v>0</v>
      </c>
      <c r="Q27" s="145"/>
      <c r="R27" s="154"/>
      <c r="S27" s="87"/>
      <c r="T27" s="155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0"/>
        <v>0</v>
      </c>
      <c r="J28" s="143"/>
      <c r="K28" s="140"/>
      <c r="L28" s="141"/>
      <c r="M28" s="142"/>
      <c r="N28" s="142">
        <f t="shared" si="1"/>
        <v>0</v>
      </c>
      <c r="O28" s="144">
        <v>0</v>
      </c>
      <c r="P28" s="142">
        <f t="shared" si="2"/>
        <v>0</v>
      </c>
      <c r="Q28" s="145"/>
      <c r="R28" s="154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0"/>
        <v>0</v>
      </c>
      <c r="J29" s="143"/>
      <c r="K29" s="140"/>
      <c r="L29" s="141"/>
      <c r="M29" s="142"/>
      <c r="N29" s="142">
        <f t="shared" si="1"/>
        <v>0</v>
      </c>
      <c r="O29" s="144">
        <v>0</v>
      </c>
      <c r="P29" s="142">
        <f t="shared" si="2"/>
        <v>0</v>
      </c>
      <c r="Q29" s="145"/>
      <c r="R29" s="154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0"/>
        <v>0</v>
      </c>
      <c r="J30" s="143"/>
      <c r="K30" s="140"/>
      <c r="L30" s="141"/>
      <c r="M30" s="142"/>
      <c r="N30" s="142">
        <f t="shared" si="1"/>
        <v>0</v>
      </c>
      <c r="O30" s="144">
        <v>0</v>
      </c>
      <c r="P30" s="142">
        <f t="shared" si="2"/>
        <v>0</v>
      </c>
      <c r="Q30" s="145"/>
      <c r="R30" s="154"/>
      <c r="S30" s="87"/>
      <c r="T30" s="155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0"/>
        <v>0</v>
      </c>
      <c r="J31" s="143"/>
      <c r="K31" s="140"/>
      <c r="L31" s="141"/>
      <c r="M31" s="142"/>
      <c r="N31" s="142">
        <f t="shared" si="1"/>
        <v>0</v>
      </c>
      <c r="O31" s="144">
        <v>0</v>
      </c>
      <c r="P31" s="142">
        <f t="shared" si="2"/>
        <v>0</v>
      </c>
      <c r="Q31" s="145"/>
      <c r="R31" s="152"/>
      <c r="S31" s="87"/>
      <c r="T31" s="153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0"/>
        <v>0</v>
      </c>
      <c r="J32" s="143"/>
      <c r="K32" s="140"/>
      <c r="L32" s="141"/>
      <c r="M32" s="142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 hidden="1">
      <c r="B33" s="91"/>
      <c r="C33" s="87"/>
      <c r="D33" s="138"/>
      <c r="E33" s="139"/>
      <c r="F33" s="140"/>
      <c r="G33" s="141"/>
      <c r="H33" s="142"/>
      <c r="I33" s="142">
        <f t="shared" si="0"/>
        <v>0</v>
      </c>
      <c r="J33" s="143"/>
      <c r="K33" s="140"/>
      <c r="L33" s="141"/>
      <c r="M33" s="142"/>
      <c r="N33" s="142">
        <f t="shared" si="1"/>
        <v>0</v>
      </c>
      <c r="O33" s="144">
        <v>0</v>
      </c>
      <c r="P33" s="142">
        <f t="shared" si="2"/>
        <v>0</v>
      </c>
      <c r="Q33" s="145"/>
      <c r="R33" s="154"/>
      <c r="S33" s="87"/>
      <c r="T33" s="155"/>
    </row>
    <row r="34" spans="2:20" ht="13.8" hidden="1">
      <c r="B34" s="91"/>
      <c r="C34" s="87"/>
      <c r="D34" s="138"/>
      <c r="E34" s="139"/>
      <c r="F34" s="140"/>
      <c r="G34" s="141"/>
      <c r="H34" s="142"/>
      <c r="I34" s="142">
        <f t="shared" si="0"/>
        <v>0</v>
      </c>
      <c r="J34" s="143"/>
      <c r="K34" s="140"/>
      <c r="L34" s="141"/>
      <c r="M34" s="142"/>
      <c r="N34" s="142">
        <f t="shared" si="1"/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0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0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0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0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4"/>
      <c r="S38" s="87"/>
      <c r="T38" s="155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0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0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4"/>
      <c r="S40" s="87"/>
      <c r="T40" s="155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0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2"/>
      <c r="S41" s="87"/>
      <c r="T41" s="153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0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0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2"/>
      <c r="S43" s="87"/>
      <c r="T43" s="153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0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 hidden="1">
      <c r="B45" s="91"/>
      <c r="C45" s="87"/>
      <c r="D45" s="138"/>
      <c r="E45" s="139"/>
      <c r="F45" s="140"/>
      <c r="G45" s="141"/>
      <c r="H45" s="142"/>
      <c r="I45" s="142">
        <f t="shared" si="0"/>
        <v>0</v>
      </c>
      <c r="J45" s="143"/>
      <c r="K45" s="140"/>
      <c r="L45" s="141"/>
      <c r="M45" s="142"/>
      <c r="N45" s="142">
        <f t="shared" si="1"/>
        <v>0</v>
      </c>
      <c r="O45" s="144">
        <v>0</v>
      </c>
      <c r="P45" s="142">
        <f t="shared" si="2"/>
        <v>0</v>
      </c>
      <c r="Q45" s="145"/>
      <c r="R45" s="154"/>
      <c r="S45" s="87"/>
      <c r="T45" s="155"/>
    </row>
    <row r="46" spans="2:20" ht="13.8" hidden="1">
      <c r="B46" s="91"/>
      <c r="C46" s="87"/>
      <c r="D46" s="138"/>
      <c r="E46" s="139"/>
      <c r="F46" s="140"/>
      <c r="G46" s="141"/>
      <c r="H46" s="142"/>
      <c r="I46" s="142">
        <f t="shared" si="0"/>
        <v>0</v>
      </c>
      <c r="J46" s="143"/>
      <c r="K46" s="140"/>
      <c r="L46" s="141"/>
      <c r="M46" s="142"/>
      <c r="N46" s="142">
        <f t="shared" si="1"/>
        <v>0</v>
      </c>
      <c r="O46" s="144">
        <v>0</v>
      </c>
      <c r="P46" s="142">
        <f t="shared" si="2"/>
        <v>0</v>
      </c>
      <c r="Q46" s="145"/>
      <c r="R46" s="154"/>
      <c r="S46" s="87"/>
      <c r="T46" s="155"/>
    </row>
    <row r="47" spans="2:20" ht="13.8" hidden="1">
      <c r="B47" s="91"/>
      <c r="C47" s="87"/>
      <c r="D47" s="138"/>
      <c r="E47" s="139"/>
      <c r="F47" s="140"/>
      <c r="G47" s="141"/>
      <c r="H47" s="142"/>
      <c r="I47" s="142">
        <f t="shared" si="0"/>
        <v>0</v>
      </c>
      <c r="J47" s="143"/>
      <c r="K47" s="140"/>
      <c r="L47" s="141"/>
      <c r="M47" s="142"/>
      <c r="N47" s="142">
        <f t="shared" si="1"/>
        <v>0</v>
      </c>
      <c r="O47" s="144">
        <v>0</v>
      </c>
      <c r="P47" s="142">
        <f t="shared" si="2"/>
        <v>0</v>
      </c>
      <c r="Q47" s="145"/>
      <c r="R47" s="154"/>
      <c r="S47" s="87"/>
      <c r="T47" s="155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0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48"/>
      <c r="S48" s="49"/>
      <c r="T48" s="149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0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0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48"/>
      <c r="S50" s="49"/>
      <c r="T50" s="149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0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0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0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/>
      <c r="C54" s="49"/>
      <c r="D54" s="128"/>
      <c r="E54" s="63"/>
      <c r="F54" s="65"/>
      <c r="G54" s="66"/>
      <c r="H54" s="67"/>
      <c r="I54" s="67">
        <f t="shared" si="0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1"/>
      <c r="S54" s="49"/>
      <c r="T54" s="150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0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/>
      <c r="C56" s="49"/>
      <c r="D56" s="128"/>
      <c r="E56" s="63"/>
      <c r="F56" s="65"/>
      <c r="G56" s="66"/>
      <c r="H56" s="67"/>
      <c r="I56" s="67">
        <f t="shared" si="0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 hidden="1">
      <c r="B57" s="91"/>
      <c r="C57" s="49"/>
      <c r="D57" s="135"/>
      <c r="E57" s="63"/>
      <c r="F57" s="65"/>
      <c r="G57" s="66"/>
      <c r="H57" s="67"/>
      <c r="I57" s="67">
        <f t="shared" si="0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48"/>
      <c r="S57" s="49"/>
      <c r="T57" s="149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0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0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0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0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0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51"/>
      <c r="S62" s="49"/>
      <c r="T62" s="150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0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0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51"/>
      <c r="S64" s="49"/>
      <c r="T64" s="150"/>
    </row>
    <row r="65" spans="2:20" ht="13.8" hidden="1">
      <c r="B65" s="91"/>
      <c r="C65" s="49"/>
      <c r="D65" s="128"/>
      <c r="E65" s="63"/>
      <c r="F65" s="65"/>
      <c r="G65" s="66"/>
      <c r="H65" s="67"/>
      <c r="I65" s="67">
        <f t="shared" si="0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48"/>
      <c r="S65" s="49"/>
      <c r="T65" s="149"/>
    </row>
    <row r="66" spans="2:20" ht="13.8" hidden="1">
      <c r="B66" s="91"/>
      <c r="C66" s="49"/>
      <c r="D66" s="128"/>
      <c r="E66" s="63"/>
      <c r="F66" s="65"/>
      <c r="G66" s="66"/>
      <c r="H66" s="67"/>
      <c r="I66" s="67">
        <f t="shared" si="0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51"/>
      <c r="S66" s="49"/>
      <c r="T66" s="150"/>
    </row>
    <row r="67" spans="2:20" ht="13.8" hidden="1">
      <c r="B67" s="91"/>
      <c r="C67" s="49"/>
      <c r="D67" s="128"/>
      <c r="E67" s="63"/>
      <c r="F67" s="65"/>
      <c r="G67" s="66"/>
      <c r="H67" s="67"/>
      <c r="I67" s="67">
        <f t="shared" si="0"/>
        <v>0</v>
      </c>
      <c r="J67" s="64"/>
      <c r="K67" s="65"/>
      <c r="L67" s="66"/>
      <c r="M67" s="67"/>
      <c r="N67" s="67">
        <f t="shared" si="1"/>
        <v>0</v>
      </c>
      <c r="O67" s="69">
        <v>0</v>
      </c>
      <c r="P67" s="67">
        <f t="shared" si="2"/>
        <v>0</v>
      </c>
      <c r="Q67" s="68"/>
      <c r="R67" s="148"/>
      <c r="S67" s="49"/>
      <c r="T67" s="149"/>
    </row>
    <row r="68" spans="2:20" ht="13.8"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</row>
    <row r="69" spans="2:20" ht="13.8">
      <c r="B69" s="70"/>
      <c r="C69" s="49"/>
      <c r="D69" s="92"/>
      <c r="E69" s="80"/>
      <c r="F69" s="169" t="s">
        <v>37</v>
      </c>
      <c r="G69" s="170"/>
      <c r="H69" s="170"/>
      <c r="I69" s="93">
        <f>SUM(I7:I67)</f>
        <v>195900</v>
      </c>
      <c r="J69" s="64"/>
      <c r="K69" s="169" t="s">
        <v>11</v>
      </c>
      <c r="L69" s="170"/>
      <c r="M69" s="170"/>
      <c r="N69" s="170"/>
      <c r="O69" s="170"/>
      <c r="P69" s="94">
        <f>SUM(P6:P67)</f>
        <v>195900</v>
      </c>
      <c r="Q69" s="71"/>
      <c r="R69" s="156"/>
      <c r="S69" s="49"/>
      <c r="T69" s="49"/>
    </row>
    <row r="70" spans="2:20" ht="13.8" hidden="1">
      <c r="B70" s="70"/>
      <c r="C70" s="49"/>
      <c r="D70" s="92"/>
      <c r="E70" s="80"/>
      <c r="F70" s="171" t="s">
        <v>38</v>
      </c>
      <c r="G70" s="172"/>
      <c r="H70" s="172"/>
      <c r="I70" s="96">
        <v>0</v>
      </c>
      <c r="J70" s="64"/>
      <c r="K70" s="136"/>
      <c r="L70" s="137"/>
      <c r="M70" s="173" t="s">
        <v>38</v>
      </c>
      <c r="N70" s="173"/>
      <c r="O70" s="173"/>
      <c r="P70" s="97">
        <v>0</v>
      </c>
      <c r="Q70" s="72"/>
      <c r="R70" s="157"/>
      <c r="S70" s="49"/>
      <c r="T70" s="49"/>
    </row>
    <row r="71" spans="2:20" ht="13.8">
      <c r="B71" s="70"/>
      <c r="C71" s="49"/>
      <c r="D71" s="95"/>
      <c r="E71" s="95"/>
      <c r="F71" s="174" t="s">
        <v>12</v>
      </c>
      <c r="G71" s="173"/>
      <c r="H71" s="173"/>
      <c r="I71" s="96">
        <f>SUM(I69+I70)</f>
        <v>195900</v>
      </c>
      <c r="J71" s="64"/>
      <c r="K71" s="174" t="s">
        <v>12</v>
      </c>
      <c r="L71" s="173"/>
      <c r="M71" s="173"/>
      <c r="N71" s="173"/>
      <c r="O71" s="173"/>
      <c r="P71" s="97">
        <f>SUM(P69+P70)</f>
        <v>195900</v>
      </c>
      <c r="Q71" s="72"/>
      <c r="R71" s="157"/>
      <c r="S71" s="49"/>
      <c r="T71" s="49"/>
    </row>
    <row r="72" spans="2:20" ht="13.8">
      <c r="B72" s="70"/>
      <c r="C72" s="49"/>
      <c r="D72" s="95"/>
      <c r="E72" s="98"/>
      <c r="F72" s="84"/>
      <c r="G72" s="175" t="s">
        <v>33</v>
      </c>
      <c r="H72" s="175"/>
      <c r="I72" s="99">
        <f>I7*19%</f>
        <v>35321</v>
      </c>
      <c r="J72" s="73"/>
      <c r="K72" s="176" t="s">
        <v>34</v>
      </c>
      <c r="L72" s="175"/>
      <c r="M72" s="175"/>
      <c r="N72" s="175"/>
      <c r="O72" s="175"/>
      <c r="P72" s="100">
        <f>P7*19%</f>
        <v>35321</v>
      </c>
      <c r="Q72" s="72"/>
      <c r="R72" s="157"/>
      <c r="S72" s="49"/>
      <c r="T72" s="49"/>
    </row>
    <row r="73" spans="2:20" ht="13.8">
      <c r="B73" s="70"/>
      <c r="C73" s="49"/>
      <c r="D73" s="49"/>
      <c r="E73" s="101"/>
      <c r="F73" s="82"/>
      <c r="G73" s="177" t="s">
        <v>35</v>
      </c>
      <c r="H73" s="177"/>
      <c r="I73" s="102">
        <f>+I71+I72</f>
        <v>231221</v>
      </c>
      <c r="J73" s="64"/>
      <c r="K73" s="178" t="s">
        <v>13</v>
      </c>
      <c r="L73" s="177"/>
      <c r="M73" s="177"/>
      <c r="N73" s="177"/>
      <c r="O73" s="177"/>
      <c r="P73" s="106">
        <f>SUM(P71:P72)</f>
        <v>231221</v>
      </c>
      <c r="Q73" s="75"/>
      <c r="R73" s="157"/>
      <c r="S73" s="49"/>
      <c r="T73" s="49"/>
    </row>
    <row r="74" spans="2:20" ht="13.8">
      <c r="B74" s="70"/>
      <c r="C74" s="49"/>
      <c r="D74" s="95"/>
      <c r="E74" s="103"/>
      <c r="F74" s="82"/>
      <c r="G74" s="83"/>
      <c r="H74" s="83"/>
      <c r="I74" s="104"/>
      <c r="J74" s="64"/>
      <c r="K74" s="82"/>
      <c r="L74" s="83"/>
      <c r="M74" s="83"/>
      <c r="N74" s="83"/>
      <c r="O74" s="83"/>
      <c r="P74" s="74"/>
      <c r="Q74" s="75"/>
      <c r="R74" s="157"/>
      <c r="S74" s="49"/>
      <c r="T74" s="49"/>
    </row>
    <row r="75" spans="2:20" ht="14.4">
      <c r="B75" s="70"/>
      <c r="C75" s="49"/>
      <c r="D75" s="95"/>
      <c r="E75" s="81"/>
      <c r="F75" s="179"/>
      <c r="G75" s="180"/>
      <c r="H75" s="180"/>
      <c r="I75" s="105"/>
      <c r="J75" s="64"/>
      <c r="K75" s="179"/>
      <c r="L75" s="180"/>
      <c r="M75" s="180"/>
      <c r="N75" s="180"/>
      <c r="O75" s="180"/>
      <c r="P75" s="76"/>
      <c r="Q75" s="76"/>
      <c r="R75" s="105"/>
      <c r="S75" s="49"/>
      <c r="T75" s="49"/>
    </row>
    <row r="76" spans="2:20">
      <c r="B76" s="192"/>
      <c r="C76" s="192"/>
      <c r="D76" s="192"/>
      <c r="E76" s="192"/>
      <c r="F76" s="192"/>
      <c r="G76" s="192"/>
      <c r="H76" s="192"/>
    </row>
    <row r="77" spans="2:20">
      <c r="B77" s="192"/>
      <c r="C77" s="192"/>
      <c r="D77" s="192"/>
      <c r="E77" s="192"/>
      <c r="F77" s="192"/>
      <c r="G77" s="192"/>
      <c r="H77" s="192"/>
    </row>
  </sheetData>
  <mergeCells count="15">
    <mergeCell ref="F3:I3"/>
    <mergeCell ref="K3:P3"/>
    <mergeCell ref="B76:H77"/>
    <mergeCell ref="F69:H69"/>
    <mergeCell ref="K69:O69"/>
    <mergeCell ref="F70:H70"/>
    <mergeCell ref="M70:O70"/>
    <mergeCell ref="F71:H71"/>
    <mergeCell ref="K71:O71"/>
    <mergeCell ref="G72:H72"/>
    <mergeCell ref="K72:O72"/>
    <mergeCell ref="G73:H73"/>
    <mergeCell ref="K73:O73"/>
    <mergeCell ref="F75:H75"/>
    <mergeCell ref="K75:O75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zoomScaleNormal="100" workbookViewId="0">
      <selection activeCell="H27" sqref="H27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3.44140625" style="111" bestFit="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2.7773437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83" t="s">
        <v>14</v>
      </c>
      <c r="E4" s="183"/>
      <c r="F4" s="183"/>
      <c r="G4" s="189" t="s">
        <v>15</v>
      </c>
      <c r="H4" s="190"/>
      <c r="I4" s="190"/>
      <c r="J4" s="190"/>
      <c r="K4" s="190"/>
      <c r="L4" s="190"/>
      <c r="M4" s="191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f t="shared" ref="F7:F12" si="0">E7*D7</f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38"/>
    </row>
    <row r="8" spans="1:13">
      <c r="A8" s="4"/>
      <c r="B8" s="30"/>
      <c r="C8" s="16"/>
      <c r="D8" s="29"/>
      <c r="E8" s="32"/>
      <c r="F8" s="122">
        <f t="shared" si="0"/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38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25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25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25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25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25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25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25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25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25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25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25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25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25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88" t="s">
        <v>36</v>
      </c>
      <c r="E24" s="188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81" t="s">
        <v>30</v>
      </c>
      <c r="E27" s="182"/>
      <c r="F27" s="44">
        <f>'Daños Edificio'!I73</f>
        <v>231221</v>
      </c>
      <c r="J27" s="181" t="s">
        <v>30</v>
      </c>
      <c r="K27" s="182"/>
      <c r="L27" s="44">
        <f>'Daños Edificio'!P73</f>
        <v>231221</v>
      </c>
    </row>
    <row r="28" spans="1:13" ht="15">
      <c r="D28" s="184" t="s">
        <v>31</v>
      </c>
      <c r="E28" s="185"/>
      <c r="F28" s="45">
        <f>F24</f>
        <v>0</v>
      </c>
      <c r="J28" s="184" t="s">
        <v>31</v>
      </c>
      <c r="K28" s="185"/>
      <c r="L28" s="45">
        <f>K24</f>
        <v>0</v>
      </c>
    </row>
    <row r="29" spans="1:13" ht="15.6">
      <c r="D29" s="186" t="s">
        <v>32</v>
      </c>
      <c r="E29" s="187"/>
      <c r="F29" s="46">
        <f>SUM(F27:F28)</f>
        <v>231221</v>
      </c>
      <c r="J29" s="186" t="s">
        <v>32</v>
      </c>
      <c r="K29" s="187"/>
      <c r="L29" s="46">
        <f>SUM(L27:L28)</f>
        <v>231221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2024-10-09T14:15:28Z</dcterms:modified>
</cp:coreProperties>
</file>