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erin.Cea\AppData\Local\Microsoft\Windows\INetCache\Content.Outlook\219H0RIB\"/>
    </mc:Choice>
  </mc:AlternateContent>
  <xr:revisionPtr revIDLastSave="0" documentId="13_ncr:1_{E4AE97C7-AE6A-49F9-B216-C265C39CA71B}" xr6:coauthVersionLast="47" xr6:coauthVersionMax="47" xr10:uidLastSave="{00000000-0000-0000-0000-000000000000}"/>
  <bookViews>
    <workbookView xWindow="-110" yWindow="-110" windowWidth="19420" windowHeight="10300" tabRatio="652" xr2:uid="{00000000-000D-0000-FFFF-FFFF00000000}"/>
  </bookViews>
  <sheets>
    <sheet name="MUT2024_05-0103" sheetId="3" r:id="rId1"/>
  </sheets>
  <definedNames>
    <definedName name="_xlnm.Print_Area" localSheetId="0">'MUT2024_05-0103'!$A$1:$M$53</definedName>
    <definedName name="BuiltIn_Print_Are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3" l="1"/>
  <c r="I23" i="3"/>
  <c r="K23" i="3" l="1"/>
  <c r="L37" i="3" l="1"/>
  <c r="L38" i="3" s="1"/>
  <c r="L39" i="3" s="1"/>
</calcChain>
</file>

<file path=xl/sharedStrings.xml><?xml version="1.0" encoding="utf-8"?>
<sst xmlns="http://schemas.openxmlformats.org/spreadsheetml/2006/main" count="72" uniqueCount="60">
  <si>
    <t>SODEXO CHILE S.A</t>
  </si>
  <si>
    <t>Williams Rebolledo N° 1799, Ñuñoa, Santiago</t>
  </si>
  <si>
    <t>Tel.: (56 2) 2 8100 100 - 2 8100 405</t>
  </si>
  <si>
    <t>e-mail:nestor.gonzalez.g@sodexo.com</t>
  </si>
  <si>
    <t>Cotización N°</t>
  </si>
  <si>
    <t>Señores</t>
  </si>
  <si>
    <t>:</t>
  </si>
  <si>
    <t>Territoria</t>
  </si>
  <si>
    <t>Atención</t>
  </si>
  <si>
    <t xml:space="preserve">Alfredo Benavides </t>
  </si>
  <si>
    <t>Equipo</t>
  </si>
  <si>
    <t>Referencia</t>
  </si>
  <si>
    <t>Recinto</t>
  </si>
  <si>
    <t>MUT</t>
  </si>
  <si>
    <t>Ticket:</t>
  </si>
  <si>
    <t>Fono</t>
  </si>
  <si>
    <t>Fax :</t>
  </si>
  <si>
    <t>E-mail</t>
  </si>
  <si>
    <t>abenavides@territoria.cl</t>
  </si>
  <si>
    <t>Fecha de Ejecucion:</t>
  </si>
  <si>
    <t>Estimados Señores, de acuerdo a lo solicitado, tenemos el agrado de someter a vuestra consideración la presente oferta Técnica-Económica:</t>
  </si>
  <si>
    <t>N°</t>
  </si>
  <si>
    <t>Cantidad</t>
  </si>
  <si>
    <t>Und</t>
  </si>
  <si>
    <t>Descripción</t>
  </si>
  <si>
    <t>Numero de material de proveedor</t>
  </si>
  <si>
    <t>Valor
Unitario</t>
  </si>
  <si>
    <t>Valor
Subtotal</t>
  </si>
  <si>
    <t xml:space="preserve">FEE
% </t>
  </si>
  <si>
    <t>FEE</t>
  </si>
  <si>
    <t>Valor
Total</t>
  </si>
  <si>
    <t>Un</t>
  </si>
  <si>
    <t>Sodexo</t>
  </si>
  <si>
    <t xml:space="preserve"> </t>
  </si>
  <si>
    <t>IVA</t>
  </si>
  <si>
    <t>VALOR TOTAL</t>
  </si>
  <si>
    <t>a.</t>
  </si>
  <si>
    <t>b.</t>
  </si>
  <si>
    <t>Valores Netos NO Incluyen 19% IVA</t>
  </si>
  <si>
    <t>c.</t>
  </si>
  <si>
    <t>La presente oferta solo aplica para los servicios indicados en la referencia</t>
  </si>
  <si>
    <t>d.</t>
  </si>
  <si>
    <t>El valor de la presente cotización solo es valida por el total y no por ítems separados.</t>
  </si>
  <si>
    <t>e.</t>
  </si>
  <si>
    <t>Formalización de los Servicios mediante envió de OC.</t>
  </si>
  <si>
    <t>f.</t>
  </si>
  <si>
    <t>En general se excluye cualquier partida, insumo o similar que no esté claramente indicado en esta oferta.</t>
  </si>
  <si>
    <t>Pago</t>
  </si>
  <si>
    <t>30 días contra entrega de servicio</t>
  </si>
  <si>
    <t>Validez Oferta</t>
  </si>
  <si>
    <t>15 días</t>
  </si>
  <si>
    <t>Atentamente,</t>
  </si>
  <si>
    <t>Sodexo Chile S.A.</t>
  </si>
  <si>
    <t>Personal de Limpieza</t>
  </si>
  <si>
    <t xml:space="preserve">NETO </t>
  </si>
  <si>
    <t>Valores Netos en Peso</t>
  </si>
  <si>
    <t>Katerin Cea.</t>
  </si>
  <si>
    <t>MUT2024_05-0103</t>
  </si>
  <si>
    <t>Rotura de Matriz</t>
  </si>
  <si>
    <t>Dotacion extra por Rotura de Matriz 5hrs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</si>
</sst>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41" formatCode="_ * #,##0_ ;_ * \-#,##0_ ;_ * &quot;-&quot;_ ;_ @_ "/>
    <numFmt numFmtId="164" formatCode="[$-F800]dddd\,\ mmmm\ dd\,\ yyyy"/>
    <numFmt numFmtId="165" formatCode="mmmm\ dd\,\ yyyy"/>
    <numFmt numFmtId="166" formatCode="[$$-2C0A]\ #,##0"/>
    <numFmt numFmtId="167" formatCode="_-[$$-340A]\ * #,##0_-;\-[$$-340A]\ * #,##0_-;_-[$$-340A]\ 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u/>
      <sz val="8.5"/>
      <color indexed="12"/>
      <name val="Arial"/>
      <family val="2"/>
    </font>
    <font>
      <u/>
      <sz val="11"/>
      <color indexed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2"/>
      <name val="Calibri"/>
      <family val="2"/>
      <scheme val="minor"/>
    </font>
    <font>
      <sz val="8.5"/>
      <color rgb="FF80808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indexed="18"/>
      </bottom>
      <diagonal/>
    </border>
    <border>
      <left style="medium">
        <color indexed="18"/>
      </left>
      <right/>
      <top style="medium">
        <color indexed="18"/>
      </top>
      <bottom/>
      <diagonal/>
    </border>
    <border>
      <left/>
      <right/>
      <top style="medium">
        <color indexed="18"/>
      </top>
      <bottom/>
      <diagonal/>
    </border>
    <border>
      <left/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/>
      <top/>
      <bottom/>
      <diagonal/>
    </border>
    <border>
      <left/>
      <right style="medium">
        <color indexed="18"/>
      </right>
      <top/>
      <bottom/>
      <diagonal/>
    </border>
    <border>
      <left style="medium">
        <color indexed="18"/>
      </left>
      <right/>
      <top/>
      <bottom style="medium">
        <color indexed="18"/>
      </bottom>
      <diagonal/>
    </border>
    <border>
      <left/>
      <right style="medium">
        <color indexed="18"/>
      </right>
      <top/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/>
      <bottom/>
      <diagonal/>
    </border>
    <border>
      <left style="medium">
        <color indexed="18"/>
      </left>
      <right style="medium">
        <color indexed="18"/>
      </right>
      <top/>
      <bottom style="medium">
        <color indexed="18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49">
    <xf numFmtId="0" fontId="0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2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18" fillId="0" borderId="0" xfId="0" applyFont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19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19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22" fillId="0" borderId="0" xfId="44" applyFont="1" applyBorder="1" applyAlignment="1" applyProtection="1">
      <alignment vertical="center"/>
    </xf>
    <xf numFmtId="0" fontId="18" fillId="0" borderId="20" xfId="0" applyFont="1" applyBorder="1" applyAlignment="1">
      <alignment vertical="center"/>
    </xf>
    <xf numFmtId="0" fontId="23" fillId="0" borderId="0" xfId="44" applyFont="1" applyBorder="1" applyAlignment="1" applyProtection="1">
      <alignment horizontal="left" vertical="center"/>
    </xf>
    <xf numFmtId="165" fontId="19" fillId="0" borderId="0" xfId="0" applyNumberFormat="1" applyFont="1" applyAlignment="1">
      <alignment horizontal="right" vertical="center"/>
    </xf>
    <xf numFmtId="165" fontId="24" fillId="0" borderId="0" xfId="0" applyNumberFormat="1" applyFont="1" applyAlignment="1">
      <alignment horizontal="left" vertical="center"/>
    </xf>
    <xf numFmtId="0" fontId="25" fillId="0" borderId="0" xfId="0" applyFont="1"/>
    <xf numFmtId="0" fontId="0" fillId="0" borderId="0" xfId="0" applyAlignment="1">
      <alignment horizontal="left" vertical="center"/>
    </xf>
    <xf numFmtId="0" fontId="19" fillId="0" borderId="21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165" fontId="19" fillId="0" borderId="15" xfId="0" applyNumberFormat="1" applyFont="1" applyBorder="1" applyAlignment="1">
      <alignment horizontal="right" vertical="center"/>
    </xf>
    <xf numFmtId="14" fontId="24" fillId="0" borderId="15" xfId="0" applyNumberFormat="1" applyFont="1" applyBorder="1" applyAlignment="1">
      <alignment horizontal="left" vertical="center"/>
    </xf>
    <xf numFmtId="165" fontId="18" fillId="0" borderId="22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23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41" fontId="26" fillId="0" borderId="25" xfId="1" applyFont="1" applyBorder="1" applyAlignment="1">
      <alignment horizontal="right" vertical="center"/>
    </xf>
    <xf numFmtId="9" fontId="26" fillId="0" borderId="0" xfId="1" applyNumberFormat="1" applyFont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3" fontId="26" fillId="0" borderId="25" xfId="0" applyNumberFormat="1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166" fontId="26" fillId="0" borderId="25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3" fontId="26" fillId="0" borderId="19" xfId="0" applyNumberFormat="1" applyFont="1" applyBorder="1" applyAlignment="1">
      <alignment horizontal="right" vertical="center"/>
    </xf>
    <xf numFmtId="3" fontId="26" fillId="0" borderId="26" xfId="0" applyNumberFormat="1" applyFont="1" applyBorder="1" applyAlignment="1">
      <alignment horizontal="right" vertical="center"/>
    </xf>
    <xf numFmtId="0" fontId="19" fillId="0" borderId="16" xfId="0" applyFont="1" applyBorder="1" applyAlignment="1">
      <alignment horizontal="center" vertical="center"/>
    </xf>
    <xf numFmtId="3" fontId="19" fillId="0" borderId="17" xfId="0" applyNumberFormat="1" applyFont="1" applyBorder="1" applyAlignment="1">
      <alignment horizontal="center" vertical="center"/>
    </xf>
    <xf numFmtId="3" fontId="19" fillId="0" borderId="18" xfId="0" applyNumberFormat="1" applyFont="1" applyBorder="1" applyAlignment="1">
      <alignment horizontal="center" vertical="center"/>
    </xf>
    <xf numFmtId="4" fontId="19" fillId="0" borderId="23" xfId="0" applyNumberFormat="1" applyFont="1" applyBorder="1" applyAlignment="1">
      <alignment horizontal="right" vertical="center"/>
    </xf>
    <xf numFmtId="0" fontId="27" fillId="0" borderId="14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19" fillId="0" borderId="19" xfId="0" applyFont="1" applyBorder="1" applyAlignment="1">
      <alignment horizontal="center" vertical="center"/>
    </xf>
    <xf numFmtId="3" fontId="19" fillId="0" borderId="0" xfId="0" applyNumberFormat="1" applyFont="1" applyAlignment="1">
      <alignment horizontal="center" vertical="center"/>
    </xf>
    <xf numFmtId="3" fontId="19" fillId="0" borderId="20" xfId="0" applyNumberFormat="1" applyFont="1" applyBorder="1" applyAlignment="1">
      <alignment horizontal="center" vertical="center"/>
    </xf>
    <xf numFmtId="9" fontId="19" fillId="0" borderId="23" xfId="45" applyFont="1" applyBorder="1" applyAlignment="1">
      <alignment horizontal="right" vertical="center"/>
    </xf>
    <xf numFmtId="0" fontId="19" fillId="0" borderId="21" xfId="0" applyFont="1" applyBorder="1" applyAlignment="1">
      <alignment horizontal="center" vertical="center"/>
    </xf>
    <xf numFmtId="3" fontId="19" fillId="0" borderId="15" xfId="0" applyNumberFormat="1" applyFont="1" applyBorder="1" applyAlignment="1">
      <alignment horizontal="center" vertical="center"/>
    </xf>
    <xf numFmtId="3" fontId="19" fillId="0" borderId="22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horizontal="right" vertical="center"/>
    </xf>
    <xf numFmtId="167" fontId="19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42" fontId="26" fillId="0" borderId="25" xfId="43" applyFont="1" applyBorder="1" applyAlignment="1">
      <alignment horizontal="right" vertical="center"/>
    </xf>
    <xf numFmtId="165" fontId="30" fillId="0" borderId="15" xfId="47" applyNumberFormat="1" applyBorder="1" applyAlignment="1" applyProtection="1">
      <alignment vertical="center"/>
    </xf>
    <xf numFmtId="17" fontId="24" fillId="0" borderId="15" xfId="0" applyNumberFormat="1" applyFont="1" applyBorder="1" applyAlignment="1">
      <alignment horizontal="left" vertical="center"/>
    </xf>
    <xf numFmtId="0" fontId="32" fillId="0" borderId="0" xfId="0" applyFont="1" applyAlignment="1">
      <alignment wrapText="1"/>
    </xf>
    <xf numFmtId="42" fontId="19" fillId="0" borderId="23" xfId="43" applyFont="1" applyBorder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2" fontId="18" fillId="0" borderId="0" xfId="43" applyFont="1" applyAlignment="1">
      <alignment vertical="center"/>
    </xf>
    <xf numFmtId="9" fontId="26" fillId="0" borderId="0" xfId="48" applyFont="1" applyAlignment="1">
      <alignment horizontal="center" vertical="center"/>
    </xf>
    <xf numFmtId="3" fontId="27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164" fontId="18" fillId="0" borderId="15" xfId="0" applyNumberFormat="1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9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Hipervínculo" xfId="47" builtinId="8"/>
    <cellStyle name="Hipervínculo 2" xfId="44" xr:uid="{6904E6D6-E5E5-4898-A327-BC905DE83FD8}"/>
    <cellStyle name="Incorrecto" xfId="8" builtinId="27" customBuiltin="1"/>
    <cellStyle name="Millares [0]" xfId="1" builtinId="6"/>
    <cellStyle name="Moneda [0]" xfId="43" builtinId="7"/>
    <cellStyle name="Moneda [0] 2" xfId="46" xr:uid="{21494965-6F52-4C68-910B-59A6CFCDC503}"/>
    <cellStyle name="Neutral" xfId="9" builtinId="28" customBuiltin="1"/>
    <cellStyle name="Normal" xfId="0" builtinId="0"/>
    <cellStyle name="Notas" xfId="16" builtinId="10" customBuiltin="1"/>
    <cellStyle name="Porcentaje" xfId="48" builtinId="5"/>
    <cellStyle name="Porcentaje 2" xfId="45" xr:uid="{DBC997EF-64A6-43AF-8296-776AEC9F121D}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142875</xdr:rowOff>
    </xdr:from>
    <xdr:to>
      <xdr:col>5</xdr:col>
      <xdr:colOff>19565</xdr:colOff>
      <xdr:row>4</xdr:row>
      <xdr:rowOff>38100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D7438A6-1B5E-4810-9EDF-CC8643FE2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33375"/>
          <a:ext cx="1855985" cy="443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</xdr:row>
      <xdr:rowOff>142875</xdr:rowOff>
    </xdr:from>
    <xdr:to>
      <xdr:col>5</xdr:col>
      <xdr:colOff>19565</xdr:colOff>
      <xdr:row>4</xdr:row>
      <xdr:rowOff>38100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EF964521-FF8D-4A19-877B-31BDF2B00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33375"/>
          <a:ext cx="1855985" cy="443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enavides@territori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A7A6-7149-4BF6-8693-CCB9424DDCE9}">
  <dimension ref="B1:Z53"/>
  <sheetViews>
    <sheetView showGridLines="0" tabSelected="1" topLeftCell="A20" zoomScale="80" zoomScaleNormal="80" workbookViewId="0">
      <selection activeCell="H27" sqref="H27"/>
    </sheetView>
  </sheetViews>
  <sheetFormatPr baseColWidth="10" defaultColWidth="11.453125" defaultRowHeight="14.5" x14ac:dyDescent="0.35"/>
  <cols>
    <col min="1" max="2" width="2.81640625" style="1" customWidth="1"/>
    <col min="3" max="3" width="10.81640625" style="1" customWidth="1"/>
    <col min="4" max="4" width="10.1796875" style="1" customWidth="1"/>
    <col min="5" max="5" width="5.81640625" style="1" customWidth="1"/>
    <col min="6" max="6" width="47" style="1" customWidth="1"/>
    <col min="7" max="7" width="22.81640625" style="1" customWidth="1"/>
    <col min="8" max="8" width="24.81640625" style="1" bestFit="1" customWidth="1"/>
    <col min="9" max="9" width="12.1796875" style="1" bestFit="1" customWidth="1"/>
    <col min="10" max="10" width="9.81640625" style="1" customWidth="1"/>
    <col min="11" max="11" width="11.1796875" style="1" bestFit="1" customWidth="1"/>
    <col min="12" max="12" width="12.81640625" style="1" bestFit="1" customWidth="1"/>
    <col min="13" max="13" width="2.81640625" style="1" customWidth="1"/>
    <col min="14" max="16384" width="11.453125" style="1"/>
  </cols>
  <sheetData>
    <row r="1" spans="2:14" ht="15" thickBot="1" x14ac:dyDescent="0.4"/>
    <row r="2" spans="2:14" x14ac:dyDescent="0.3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4" x14ac:dyDescent="0.35">
      <c r="B3" s="5"/>
      <c r="M3" s="6"/>
    </row>
    <row r="4" spans="2:14" x14ac:dyDescent="0.35">
      <c r="B4" s="5"/>
      <c r="M4" s="6"/>
    </row>
    <row r="5" spans="2:14" x14ac:dyDescent="0.35">
      <c r="B5" s="5"/>
      <c r="G5" s="7"/>
      <c r="H5" s="7"/>
      <c r="I5" s="7"/>
      <c r="J5" s="7"/>
      <c r="K5" s="7"/>
      <c r="L5" s="7"/>
      <c r="M5" s="8"/>
      <c r="N5" s="7"/>
    </row>
    <row r="6" spans="2:14" x14ac:dyDescent="0.35">
      <c r="B6" s="5"/>
      <c r="C6" s="7" t="s">
        <v>0</v>
      </c>
      <c r="D6" s="9"/>
      <c r="E6" s="9"/>
      <c r="F6" s="9"/>
      <c r="G6" s="9"/>
      <c r="H6" s="9"/>
      <c r="I6" s="9"/>
      <c r="J6" s="9"/>
      <c r="K6" s="9"/>
      <c r="L6" s="9"/>
      <c r="M6" s="10"/>
      <c r="N6" s="9"/>
    </row>
    <row r="7" spans="2:14" x14ac:dyDescent="0.35">
      <c r="B7" s="5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10"/>
      <c r="N7" s="9"/>
    </row>
    <row r="8" spans="2:14" x14ac:dyDescent="0.35">
      <c r="B8" s="5"/>
      <c r="C8" s="9" t="s">
        <v>2</v>
      </c>
      <c r="D8" s="9"/>
      <c r="E8" s="9"/>
      <c r="F8" s="9"/>
      <c r="G8" s="9"/>
      <c r="H8" s="9"/>
      <c r="I8" s="9"/>
      <c r="J8" s="9"/>
      <c r="K8" s="9"/>
      <c r="L8" s="9"/>
      <c r="M8" s="10"/>
      <c r="N8" s="9"/>
    </row>
    <row r="9" spans="2:14" x14ac:dyDescent="0.35">
      <c r="B9" s="5"/>
      <c r="C9" s="9" t="s">
        <v>3</v>
      </c>
      <c r="D9" s="9"/>
      <c r="E9" s="9"/>
      <c r="F9" s="9"/>
      <c r="G9" s="9"/>
      <c r="H9" s="9"/>
      <c r="I9" s="9"/>
      <c r="J9" s="9"/>
      <c r="K9" s="9"/>
      <c r="L9" s="9"/>
      <c r="M9" s="10"/>
      <c r="N9" s="9"/>
    </row>
    <row r="10" spans="2:14" ht="21" x14ac:dyDescent="0.35">
      <c r="B10" s="5"/>
      <c r="G10" s="11" t="s">
        <v>4</v>
      </c>
      <c r="H10" s="12" t="s">
        <v>57</v>
      </c>
      <c r="I10" s="12"/>
      <c r="J10" s="12"/>
      <c r="K10" s="12"/>
      <c r="L10" s="12"/>
      <c r="M10" s="10"/>
      <c r="N10" s="9"/>
    </row>
    <row r="11" spans="2:14" ht="15" thickBot="1" x14ac:dyDescent="0.4">
      <c r="B11" s="5"/>
      <c r="C11" s="85">
        <v>45414</v>
      </c>
      <c r="D11" s="85"/>
      <c r="E11" s="85"/>
      <c r="F11" s="86"/>
      <c r="G11" s="7"/>
      <c r="H11" s="7"/>
      <c r="I11" s="7"/>
      <c r="J11" s="7"/>
      <c r="K11" s="7"/>
      <c r="L11" s="7"/>
      <c r="M11" s="8"/>
      <c r="N11" s="7"/>
    </row>
    <row r="12" spans="2:14" x14ac:dyDescent="0.35">
      <c r="B12" s="5"/>
      <c r="C12" s="13" t="s">
        <v>5</v>
      </c>
      <c r="D12" s="14"/>
      <c r="E12" s="15" t="s">
        <v>6</v>
      </c>
      <c r="F12" s="16" t="s">
        <v>7</v>
      </c>
      <c r="G12" s="17"/>
      <c r="H12" s="17"/>
      <c r="I12" s="17"/>
      <c r="J12" s="17"/>
      <c r="K12" s="17"/>
      <c r="L12" s="18"/>
      <c r="M12" s="8"/>
      <c r="N12" s="7"/>
    </row>
    <row r="13" spans="2:14" x14ac:dyDescent="0.35">
      <c r="B13" s="5"/>
      <c r="C13" s="19" t="s">
        <v>8</v>
      </c>
      <c r="E13" s="20" t="s">
        <v>6</v>
      </c>
      <c r="F13" s="21" t="s">
        <v>9</v>
      </c>
      <c r="G13" s="7"/>
      <c r="H13" s="7"/>
      <c r="I13" s="7"/>
      <c r="J13" s="7"/>
      <c r="K13" s="7"/>
      <c r="L13" s="22"/>
      <c r="M13" s="8"/>
      <c r="N13" s="7"/>
    </row>
    <row r="14" spans="2:14" x14ac:dyDescent="0.35">
      <c r="B14" s="5"/>
      <c r="C14" s="19" t="s">
        <v>10</v>
      </c>
      <c r="E14" s="20" t="s">
        <v>6</v>
      </c>
      <c r="F14" s="21" t="s">
        <v>53</v>
      </c>
      <c r="G14" s="23"/>
      <c r="H14" s="24"/>
      <c r="I14" s="24"/>
      <c r="J14" s="24"/>
      <c r="K14" s="24"/>
      <c r="L14" s="25"/>
      <c r="M14" s="6"/>
    </row>
    <row r="15" spans="2:14" x14ac:dyDescent="0.35">
      <c r="B15" s="5"/>
      <c r="C15" s="19" t="s">
        <v>11</v>
      </c>
      <c r="E15" s="20" t="s">
        <v>6</v>
      </c>
      <c r="F15" s="21" t="s">
        <v>58</v>
      </c>
      <c r="G15" s="23"/>
      <c r="H15" s="24"/>
      <c r="I15" s="24"/>
      <c r="J15" s="24"/>
      <c r="K15" s="24"/>
      <c r="L15" s="25"/>
      <c r="M15" s="6"/>
    </row>
    <row r="16" spans="2:14" x14ac:dyDescent="0.35">
      <c r="B16" s="5"/>
      <c r="C16" s="19" t="s">
        <v>12</v>
      </c>
      <c r="E16" s="20" t="s">
        <v>6</v>
      </c>
      <c r="F16" s="21" t="s">
        <v>13</v>
      </c>
      <c r="G16" s="23" t="s">
        <v>14</v>
      </c>
      <c r="H16" s="26"/>
      <c r="I16" s="26"/>
      <c r="J16" s="26"/>
      <c r="K16" s="26"/>
      <c r="L16" s="25"/>
      <c r="M16" s="6"/>
    </row>
    <row r="17" spans="2:17" x14ac:dyDescent="0.2">
      <c r="B17" s="5"/>
      <c r="C17" s="19" t="s">
        <v>15</v>
      </c>
      <c r="E17" s="20" t="s">
        <v>6</v>
      </c>
      <c r="F17" s="21"/>
      <c r="G17" s="27" t="s">
        <v>16</v>
      </c>
      <c r="H17" s="28"/>
      <c r="I17" s="28"/>
      <c r="J17" s="28"/>
      <c r="K17" s="28"/>
      <c r="L17" s="25"/>
      <c r="M17" s="6"/>
      <c r="O17" s="29"/>
      <c r="P17" s="30"/>
      <c r="Q17" s="30"/>
    </row>
    <row r="18" spans="2:17" ht="15" thickBot="1" x14ac:dyDescent="0.4">
      <c r="B18" s="5"/>
      <c r="C18" s="31" t="s">
        <v>17</v>
      </c>
      <c r="D18" s="32"/>
      <c r="E18" s="33" t="s">
        <v>6</v>
      </c>
      <c r="F18" s="76" t="s">
        <v>18</v>
      </c>
      <c r="G18" s="34" t="s">
        <v>19</v>
      </c>
      <c r="H18" s="77">
        <v>45413</v>
      </c>
      <c r="I18" s="35"/>
      <c r="J18" s="35"/>
      <c r="K18" s="35"/>
      <c r="L18" s="36"/>
      <c r="M18" s="6"/>
    </row>
    <row r="19" spans="2:17" x14ac:dyDescent="0.35">
      <c r="B19" s="5"/>
      <c r="M19" s="6"/>
    </row>
    <row r="20" spans="2:17" s="39" customFormat="1" ht="27.75" customHeight="1" x14ac:dyDescent="0.35">
      <c r="B20" s="37"/>
      <c r="C20" s="87" t="s">
        <v>20</v>
      </c>
      <c r="D20" s="87"/>
      <c r="E20" s="87"/>
      <c r="F20" s="87"/>
      <c r="G20" s="87"/>
      <c r="H20" s="87"/>
      <c r="I20" s="87"/>
      <c r="J20" s="87"/>
      <c r="K20" s="87"/>
      <c r="L20" s="87"/>
      <c r="M20" s="38"/>
    </row>
    <row r="21" spans="2:17" ht="15" thickBot="1" x14ac:dyDescent="0.4">
      <c r="B21" s="5"/>
      <c r="G21" s="40"/>
      <c r="M21" s="6"/>
    </row>
    <row r="22" spans="2:17" ht="29.5" thickBot="1" x14ac:dyDescent="0.4">
      <c r="B22" s="5"/>
      <c r="C22" s="41" t="s">
        <v>21</v>
      </c>
      <c r="D22" s="41" t="s">
        <v>22</v>
      </c>
      <c r="E22" s="41" t="s">
        <v>23</v>
      </c>
      <c r="F22" s="41" t="s">
        <v>24</v>
      </c>
      <c r="G22" s="42" t="s">
        <v>25</v>
      </c>
      <c r="H22" s="42" t="s">
        <v>26</v>
      </c>
      <c r="I22" s="42" t="s">
        <v>27</v>
      </c>
      <c r="J22" s="43" t="s">
        <v>28</v>
      </c>
      <c r="K22" s="43" t="s">
        <v>29</v>
      </c>
      <c r="L22" s="42" t="s">
        <v>30</v>
      </c>
      <c r="M22" s="6"/>
    </row>
    <row r="23" spans="2:17" ht="15.5" x14ac:dyDescent="0.35">
      <c r="B23" s="5"/>
      <c r="C23" s="46">
        <v>1</v>
      </c>
      <c r="D23" s="47">
        <v>5</v>
      </c>
      <c r="E23" s="47" t="s">
        <v>31</v>
      </c>
      <c r="F23" s="78" t="s">
        <v>59</v>
      </c>
      <c r="G23" s="48" t="s">
        <v>32</v>
      </c>
      <c r="H23" s="75">
        <v>35625</v>
      </c>
      <c r="I23" s="75">
        <f>D23*H23</f>
        <v>178125</v>
      </c>
      <c r="J23" s="82"/>
      <c r="K23" s="75">
        <f>I23*J23</f>
        <v>0</v>
      </c>
      <c r="L23" s="75">
        <f>D23*H23</f>
        <v>178125</v>
      </c>
      <c r="M23" s="6"/>
    </row>
    <row r="24" spans="2:17" x14ac:dyDescent="0.35">
      <c r="B24" s="5"/>
      <c r="C24" s="46"/>
      <c r="D24" s="47"/>
      <c r="E24" s="47"/>
      <c r="F24"/>
      <c r="G24" s="48"/>
      <c r="H24" s="75"/>
      <c r="I24" s="75"/>
      <c r="J24" s="45"/>
      <c r="K24" s="75"/>
      <c r="L24" s="75"/>
      <c r="M24" s="6"/>
    </row>
    <row r="25" spans="2:17" x14ac:dyDescent="0.35">
      <c r="B25" s="5"/>
      <c r="C25" s="46"/>
      <c r="D25" s="47"/>
      <c r="E25" s="47"/>
      <c r="F25"/>
      <c r="G25" s="48"/>
      <c r="H25" s="75"/>
      <c r="I25" s="75"/>
      <c r="J25" s="45"/>
      <c r="K25" s="75"/>
      <c r="L25" s="75"/>
      <c r="M25" s="6"/>
      <c r="P25" s="80"/>
    </row>
    <row r="26" spans="2:17" x14ac:dyDescent="0.35">
      <c r="B26" s="5"/>
      <c r="C26" s="46"/>
      <c r="D26" s="47"/>
      <c r="E26" s="47"/>
      <c r="F26"/>
      <c r="G26" s="48"/>
      <c r="H26" s="75"/>
      <c r="I26" s="75"/>
      <c r="J26" s="45"/>
      <c r="K26" s="75"/>
      <c r="L26" s="75"/>
      <c r="M26" s="6"/>
      <c r="P26" s="81"/>
    </row>
    <row r="27" spans="2:17" x14ac:dyDescent="0.35">
      <c r="B27" s="5"/>
      <c r="C27" s="46"/>
      <c r="D27" s="47"/>
      <c r="E27" s="47"/>
      <c r="F27"/>
      <c r="G27" s="48"/>
      <c r="H27" s="75"/>
      <c r="I27" s="75"/>
      <c r="J27" s="45"/>
      <c r="K27" s="75"/>
      <c r="L27" s="75"/>
      <c r="M27" s="6"/>
    </row>
    <row r="28" spans="2:17" x14ac:dyDescent="0.35">
      <c r="B28" s="5"/>
      <c r="C28" s="46"/>
      <c r="D28" s="47"/>
      <c r="E28" s="47"/>
      <c r="F28" s="49"/>
      <c r="G28" s="48"/>
      <c r="H28" s="75"/>
      <c r="I28" s="75"/>
      <c r="J28" s="45"/>
      <c r="K28" s="75"/>
      <c r="L28" s="75"/>
      <c r="M28" s="6"/>
    </row>
    <row r="29" spans="2:17" x14ac:dyDescent="0.35">
      <c r="B29" s="5"/>
      <c r="C29" s="46"/>
      <c r="D29" s="47"/>
      <c r="E29" s="47"/>
      <c r="F29" s="49"/>
      <c r="G29" s="48"/>
      <c r="H29" s="75"/>
      <c r="I29" s="75"/>
      <c r="J29" s="45"/>
      <c r="K29" s="75"/>
      <c r="L29" s="75"/>
      <c r="M29" s="6"/>
    </row>
    <row r="30" spans="2:17" x14ac:dyDescent="0.35">
      <c r="B30" s="5"/>
      <c r="C30" s="46"/>
      <c r="D30" s="47"/>
      <c r="E30" s="47"/>
      <c r="F30" s="49"/>
      <c r="G30" s="48"/>
      <c r="H30" s="75"/>
      <c r="I30" s="75"/>
      <c r="J30" s="45"/>
      <c r="K30" s="75"/>
      <c r="L30" s="75"/>
      <c r="M30" s="6"/>
    </row>
    <row r="31" spans="2:17" x14ac:dyDescent="0.35">
      <c r="B31" s="5"/>
      <c r="C31" s="46"/>
      <c r="D31" s="47"/>
      <c r="E31" s="47"/>
      <c r="F31" s="49"/>
      <c r="G31" s="48"/>
      <c r="H31" s="75"/>
      <c r="I31" s="75"/>
      <c r="J31" s="45"/>
      <c r="K31" s="75"/>
      <c r="L31" s="75"/>
      <c r="M31" s="6"/>
    </row>
    <row r="32" spans="2:17" x14ac:dyDescent="0.35">
      <c r="B32" s="5"/>
      <c r="C32" s="46"/>
      <c r="D32" s="47"/>
      <c r="E32" s="47"/>
      <c r="F32" s="49"/>
      <c r="G32" s="48"/>
      <c r="H32" s="75"/>
      <c r="I32" s="75"/>
      <c r="J32" s="45"/>
      <c r="K32" s="75"/>
      <c r="L32" s="75"/>
      <c r="M32" s="6"/>
    </row>
    <row r="33" spans="2:26" x14ac:dyDescent="0.35">
      <c r="B33" s="5"/>
      <c r="C33" s="46"/>
      <c r="D33" s="47"/>
      <c r="E33" s="47"/>
      <c r="F33" s="49"/>
      <c r="G33" s="48"/>
      <c r="H33" s="75"/>
      <c r="I33" s="75"/>
      <c r="J33" s="45"/>
      <c r="K33" s="75"/>
      <c r="L33" s="75"/>
      <c r="M33" s="6"/>
    </row>
    <row r="34" spans="2:26" x14ac:dyDescent="0.35">
      <c r="B34" s="5"/>
      <c r="C34" s="46"/>
      <c r="D34" s="47"/>
      <c r="E34" s="47"/>
      <c r="F34" s="49"/>
      <c r="G34" s="48"/>
      <c r="H34" s="75"/>
      <c r="I34" s="75"/>
      <c r="J34" s="45"/>
      <c r="K34" s="75"/>
      <c r="L34" s="75"/>
      <c r="M34" s="6"/>
    </row>
    <row r="35" spans="2:26" x14ac:dyDescent="0.35">
      <c r="B35" s="5"/>
      <c r="C35" s="46"/>
      <c r="D35" s="47"/>
      <c r="E35" s="47"/>
      <c r="F35" s="49"/>
      <c r="G35" s="48"/>
      <c r="H35" s="50"/>
      <c r="I35" s="75"/>
      <c r="J35" s="45"/>
      <c r="K35" s="75"/>
      <c r="L35" s="75"/>
      <c r="M35" s="6"/>
    </row>
    <row r="36" spans="2:26" ht="15" thickBot="1" x14ac:dyDescent="0.4">
      <c r="B36" s="5"/>
      <c r="C36" s="46" t="s">
        <v>33</v>
      </c>
      <c r="D36" s="47" t="s">
        <v>33</v>
      </c>
      <c r="E36" s="47"/>
      <c r="F36" s="51" t="s">
        <v>33</v>
      </c>
      <c r="G36" s="48" t="s">
        <v>33</v>
      </c>
      <c r="H36" s="53" t="s">
        <v>33</v>
      </c>
      <c r="I36" s="53"/>
      <c r="J36" s="52"/>
      <c r="K36" s="44"/>
      <c r="L36" s="53"/>
      <c r="M36" s="6"/>
    </row>
    <row r="37" spans="2:26" ht="12.75" customHeight="1" thickBot="1" x14ac:dyDescent="0.4">
      <c r="B37" s="5"/>
      <c r="C37" s="54"/>
      <c r="D37" s="55"/>
      <c r="E37" s="55"/>
      <c r="F37" s="55"/>
      <c r="G37" s="56"/>
      <c r="H37" s="57" t="s">
        <v>54</v>
      </c>
      <c r="I37" s="57"/>
      <c r="J37" s="57"/>
      <c r="K37" s="57"/>
      <c r="L37" s="79">
        <f>SUM(L23:L36)</f>
        <v>178125</v>
      </c>
      <c r="M37" s="58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</row>
    <row r="38" spans="2:26" ht="12.75" customHeight="1" thickBot="1" x14ac:dyDescent="0.4">
      <c r="B38" s="5"/>
      <c r="C38" s="60"/>
      <c r="D38" s="61"/>
      <c r="E38" s="61"/>
      <c r="F38" s="61"/>
      <c r="G38" s="62"/>
      <c r="H38" s="57" t="s">
        <v>34</v>
      </c>
      <c r="I38" s="57"/>
      <c r="J38" s="63">
        <v>0.19</v>
      </c>
      <c r="K38" s="57"/>
      <c r="L38" s="79">
        <f>L37*J38</f>
        <v>33843.75</v>
      </c>
      <c r="M38" s="58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</row>
    <row r="39" spans="2:26" ht="12.75" customHeight="1" thickBot="1" x14ac:dyDescent="0.4">
      <c r="B39" s="5"/>
      <c r="C39" s="64"/>
      <c r="D39" s="65"/>
      <c r="E39" s="65"/>
      <c r="F39" s="65"/>
      <c r="G39" s="66"/>
      <c r="H39" s="57" t="s">
        <v>35</v>
      </c>
      <c r="I39" s="57"/>
      <c r="J39" s="57"/>
      <c r="K39" s="57"/>
      <c r="L39" s="79">
        <f>SUM(L37:L38)</f>
        <v>211968.75</v>
      </c>
      <c r="M39" s="58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</row>
    <row r="40" spans="2:26" ht="12.75" customHeight="1" x14ac:dyDescent="0.35">
      <c r="B40" s="5"/>
      <c r="C40" s="20"/>
      <c r="D40" s="61"/>
      <c r="E40" s="61"/>
      <c r="F40" s="61"/>
      <c r="G40" s="61"/>
      <c r="H40" s="67"/>
      <c r="I40" s="67"/>
      <c r="J40" s="67"/>
      <c r="K40" s="67"/>
      <c r="L40" s="68"/>
      <c r="M40" s="58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</row>
    <row r="41" spans="2:26" x14ac:dyDescent="0.35">
      <c r="B41" s="5"/>
      <c r="C41" s="1" t="s">
        <v>36</v>
      </c>
      <c r="D41" s="83" t="s">
        <v>55</v>
      </c>
      <c r="E41" s="88"/>
      <c r="F41" s="88"/>
      <c r="G41" s="88"/>
      <c r="H41" s="88"/>
      <c r="I41" s="88"/>
      <c r="J41" s="88"/>
      <c r="K41" s="88"/>
      <c r="L41" s="88"/>
      <c r="M41" s="58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</row>
    <row r="42" spans="2:26" x14ac:dyDescent="0.35">
      <c r="B42" s="5"/>
      <c r="C42" s="1" t="s">
        <v>37</v>
      </c>
      <c r="D42" s="83" t="s">
        <v>38</v>
      </c>
      <c r="E42" s="88"/>
      <c r="F42" s="88"/>
      <c r="G42" s="88"/>
      <c r="H42" s="88"/>
      <c r="I42" s="88"/>
      <c r="J42" s="88"/>
      <c r="K42" s="88"/>
      <c r="L42" s="88"/>
      <c r="M42" s="58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</row>
    <row r="43" spans="2:26" x14ac:dyDescent="0.35">
      <c r="B43" s="5"/>
      <c r="C43" s="1" t="s">
        <v>39</v>
      </c>
      <c r="D43" s="83" t="s">
        <v>40</v>
      </c>
      <c r="E43" s="88"/>
      <c r="F43" s="88"/>
      <c r="G43" s="88"/>
      <c r="H43" s="88"/>
      <c r="I43" s="88"/>
      <c r="J43" s="88"/>
      <c r="K43" s="88"/>
      <c r="L43" s="88"/>
      <c r="M43" s="58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</row>
    <row r="44" spans="2:26" x14ac:dyDescent="0.35">
      <c r="B44" s="5"/>
      <c r="C44" s="1" t="s">
        <v>41</v>
      </c>
      <c r="D44" s="83" t="s">
        <v>42</v>
      </c>
      <c r="E44" s="84"/>
      <c r="F44" s="84"/>
      <c r="G44" s="84"/>
      <c r="H44" s="84"/>
      <c r="I44" s="84"/>
      <c r="J44" s="84"/>
      <c r="K44" s="84"/>
      <c r="L44" s="84"/>
      <c r="M44" s="58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</row>
    <row r="45" spans="2:26" x14ac:dyDescent="0.35">
      <c r="B45" s="5"/>
      <c r="C45" s="1" t="s">
        <v>43</v>
      </c>
      <c r="D45" s="83" t="s">
        <v>44</v>
      </c>
      <c r="E45" s="84"/>
      <c r="F45" s="84"/>
      <c r="G45" s="84"/>
      <c r="H45" s="84"/>
      <c r="I45" s="84"/>
      <c r="J45" s="84"/>
      <c r="K45" s="84"/>
      <c r="L45" s="84"/>
      <c r="M45" s="6"/>
    </row>
    <row r="46" spans="2:26" ht="15" customHeight="1" x14ac:dyDescent="0.35">
      <c r="B46" s="5"/>
      <c r="C46" s="1" t="s">
        <v>45</v>
      </c>
      <c r="D46" s="83" t="s">
        <v>46</v>
      </c>
      <c r="E46" s="84"/>
      <c r="F46" s="84"/>
      <c r="G46" s="84"/>
      <c r="H46" s="84"/>
      <c r="I46" s="84"/>
      <c r="J46" s="84"/>
      <c r="K46" s="84"/>
      <c r="L46" s="84"/>
      <c r="M46" s="6"/>
    </row>
    <row r="47" spans="2:26" x14ac:dyDescent="0.35">
      <c r="B47" s="5"/>
      <c r="C47" s="69"/>
      <c r="D47" s="70"/>
      <c r="E47" s="70"/>
      <c r="F47" s="70"/>
      <c r="M47" s="6"/>
    </row>
    <row r="48" spans="2:26" x14ac:dyDescent="0.35">
      <c r="B48" s="5"/>
      <c r="C48" s="70" t="s">
        <v>47</v>
      </c>
      <c r="D48" s="71"/>
      <c r="E48" s="71" t="s">
        <v>6</v>
      </c>
      <c r="F48" s="70" t="s">
        <v>48</v>
      </c>
      <c r="M48" s="6"/>
    </row>
    <row r="49" spans="2:13" x14ac:dyDescent="0.35">
      <c r="B49" s="5"/>
      <c r="C49" s="70" t="s">
        <v>49</v>
      </c>
      <c r="D49" s="71"/>
      <c r="E49" s="71" t="s">
        <v>6</v>
      </c>
      <c r="F49" s="70" t="s">
        <v>50</v>
      </c>
      <c r="H49" s="89" t="s">
        <v>51</v>
      </c>
      <c r="I49" s="89"/>
      <c r="J49" s="89"/>
      <c r="K49" s="89"/>
      <c r="L49" s="89"/>
      <c r="M49" s="6"/>
    </row>
    <row r="50" spans="2:13" x14ac:dyDescent="0.35">
      <c r="B50" s="5"/>
      <c r="M50" s="6"/>
    </row>
    <row r="51" spans="2:13" x14ac:dyDescent="0.35">
      <c r="B51" s="5"/>
      <c r="H51" s="89" t="s">
        <v>56</v>
      </c>
      <c r="I51" s="89"/>
      <c r="J51" s="89"/>
      <c r="K51" s="89"/>
      <c r="L51" s="89"/>
      <c r="M51" s="6"/>
    </row>
    <row r="52" spans="2:13" ht="15.5" x14ac:dyDescent="0.35">
      <c r="B52" s="5"/>
      <c r="H52" s="90" t="s">
        <v>52</v>
      </c>
      <c r="I52" s="90"/>
      <c r="J52" s="90"/>
      <c r="K52" s="90"/>
      <c r="L52" s="90"/>
      <c r="M52" s="6"/>
    </row>
    <row r="53" spans="2:13" ht="15" thickBot="1" x14ac:dyDescent="0.4">
      <c r="B53" s="72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4"/>
    </row>
  </sheetData>
  <mergeCells count="11">
    <mergeCell ref="D45:L45"/>
    <mergeCell ref="D46:L46"/>
    <mergeCell ref="H49:L49"/>
    <mergeCell ref="H51:L51"/>
    <mergeCell ref="H52:L52"/>
    <mergeCell ref="D44:L44"/>
    <mergeCell ref="C11:F11"/>
    <mergeCell ref="C20:L20"/>
    <mergeCell ref="D41:L41"/>
    <mergeCell ref="D42:L42"/>
    <mergeCell ref="D43:L43"/>
  </mergeCells>
  <phoneticPr fontId="31" type="noConversion"/>
  <hyperlinks>
    <hyperlink ref="F18" r:id="rId1" xr:uid="{F3E27F03-192E-4250-BECF-82F52BCEBD3A}"/>
  </hyperlinks>
  <pageMargins left="0.70866141732283472" right="0.70866141732283472" top="0.74803149606299213" bottom="0.74803149606299213" header="0.31496062992125984" footer="0.31496062992125984"/>
  <pageSetup paperSize="9" scale="65" orientation="landscape" horizontalDpi="360" verticalDpi="36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bd261e-1bf5-46fc-8897-6dee63dd0b2c">
      <Terms xmlns="http://schemas.microsoft.com/office/infopath/2007/PartnerControls"/>
    </lcf76f155ced4ddcb4097134ff3c332f>
    <TaxCatchAll xmlns="4cdc5368-3817-4465-8fe6-af684218e60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56D3E583A94694281DDDB893E1ED102" ma:contentTypeVersion="15" ma:contentTypeDescription="Crear nuevo documento." ma:contentTypeScope="" ma:versionID="e3b4304bd7876c38498e75204b15225d">
  <xsd:schema xmlns:xsd="http://www.w3.org/2001/XMLSchema" xmlns:xs="http://www.w3.org/2001/XMLSchema" xmlns:p="http://schemas.microsoft.com/office/2006/metadata/properties" xmlns:ns2="f1bd261e-1bf5-46fc-8897-6dee63dd0b2c" xmlns:ns3="4cdc5368-3817-4465-8fe6-af684218e603" targetNamespace="http://schemas.microsoft.com/office/2006/metadata/properties" ma:root="true" ma:fieldsID="cb0334ddcaa997c365cc9a6b30738cc4" ns2:_="" ns3:_="">
    <xsd:import namespace="f1bd261e-1bf5-46fc-8897-6dee63dd0b2c"/>
    <xsd:import namespace="4cdc5368-3817-4465-8fe6-af684218e6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bd261e-1bf5-46fc-8897-6dee63dd0b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dcee97bd-1daf-4e2b-a83a-8c0fc50342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dc5368-3817-4465-8fe6-af684218e60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dadb8f20-c5ec-406c-99c0-2340fbb46188}" ma:internalName="TaxCatchAll" ma:showField="CatchAllData" ma:web="4cdc5368-3817-4465-8fe6-af684218e6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8780DB-E4EF-49CC-AC9D-420212CF6279}">
  <ds:schemaRefs>
    <ds:schemaRef ds:uri="http://schemas.microsoft.com/office/2006/metadata/properties"/>
    <ds:schemaRef ds:uri="http://schemas.microsoft.com/office/infopath/2007/PartnerControls"/>
    <ds:schemaRef ds:uri="f1bd261e-1bf5-46fc-8897-6dee63dd0b2c"/>
    <ds:schemaRef ds:uri="4cdc5368-3817-4465-8fe6-af684218e603"/>
  </ds:schemaRefs>
</ds:datastoreItem>
</file>

<file path=customXml/itemProps2.xml><?xml version="1.0" encoding="utf-8"?>
<ds:datastoreItem xmlns:ds="http://schemas.openxmlformats.org/officeDocument/2006/customXml" ds:itemID="{577C891B-EA42-4B36-BB6A-4CDBBF26D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bd261e-1bf5-46fc-8897-6dee63dd0b2c"/>
    <ds:schemaRef ds:uri="4cdc5368-3817-4465-8fe6-af684218e6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BA86CD-5778-4F8F-B91E-49093D1008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MUT2024_05-0103</vt:lpstr>
      <vt:lpstr>'MUT2024_05-0103'!Área_de_impresión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Ordenes Meriño, Juan</dc:creator>
  <cp:keywords/>
  <dc:description/>
  <cp:lastModifiedBy>Cea Negrete Katerin</cp:lastModifiedBy>
  <cp:revision/>
  <dcterms:created xsi:type="dcterms:W3CDTF">2023-09-29T18:50:41Z</dcterms:created>
  <dcterms:modified xsi:type="dcterms:W3CDTF">2024-05-02T23:35:01Z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0x010100056D3E583A94694281DDDB893E1ED102</vt:lpwstr>
  </property>
</Properties>
</file>