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dri\OneDrive\Desktop\"/>
    </mc:Choice>
  </mc:AlternateContent>
  <xr:revisionPtr revIDLastSave="0" documentId="11_A359F0C3CF82FAF50DB35E2650C1EDC48A4DBD8F" xr6:coauthVersionLast="47" xr6:coauthVersionMax="47" xr10:uidLastSave="{00000000-0000-0000-0000-000000000000}"/>
  <bookViews>
    <workbookView xWindow="0" yWindow="0" windowWidth="19200" windowHeight="6960" xr2:uid="{00000000-000D-0000-FFFF-FFFF00000000}"/>
  </bookViews>
  <sheets>
    <sheet name="Table 1" sheetId="1" r:id="rId1"/>
  </sheets>
  <definedNames>
    <definedName name="_xlnm.Print_Area" localSheetId="0">'Table 1'!$A$3:$E$37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  <c r="E32" i="1" s="1"/>
  <c r="E33" i="1" l="1"/>
</calcChain>
</file>

<file path=xl/sharedStrings.xml><?xml version="1.0" encoding="utf-8"?>
<sst xmlns="http://schemas.openxmlformats.org/spreadsheetml/2006/main" count="53" uniqueCount="39">
  <si>
    <t>COTIZACIÓN     018</t>
  </si>
  <si>
    <t>APLOMO SPA</t>
  </si>
  <si>
    <t>FECHA</t>
  </si>
  <si>
    <t xml:space="preserve">TERMINACION Y ACABADO DE EDIFICIOS </t>
  </si>
  <si>
    <t>RUT 77325762-0</t>
  </si>
  <si>
    <t>Direccion: Fanor Velasco 85 Of 202</t>
  </si>
  <si>
    <t xml:space="preserve">Ricardo Rodriguez Arriagada </t>
  </si>
  <si>
    <t>Fono: +56995420649</t>
  </si>
  <si>
    <t>Correo: Rfaplomospa@gmail.com</t>
  </si>
  <si>
    <r>
      <rPr>
        <b/>
        <sz val="12"/>
        <color rgb="FFFFFFFF"/>
        <rFont val="Arial"/>
        <family val="2"/>
      </rPr>
      <t>CLIENTE</t>
    </r>
  </si>
  <si>
    <t>Contacto:</t>
  </si>
  <si>
    <t xml:space="preserve"> Alfredo Benavides</t>
  </si>
  <si>
    <t xml:space="preserve">Empresa: </t>
  </si>
  <si>
    <t>Territoria Apoquindo S. A.</t>
  </si>
  <si>
    <r>
      <rPr>
        <b/>
        <sz val="12"/>
        <color rgb="FFFFFFFF"/>
        <rFont val="Arial"/>
        <family val="2"/>
      </rPr>
      <t>DESCRIPCIÓN</t>
    </r>
  </si>
  <si>
    <r>
      <rPr>
        <b/>
        <sz val="12"/>
        <color rgb="FFFFFFFF"/>
        <rFont val="Arial"/>
        <family val="2"/>
      </rPr>
      <t>PRECIO UNIT.</t>
    </r>
  </si>
  <si>
    <r>
      <rPr>
        <b/>
        <sz val="12"/>
        <color rgb="FFFFFFFF"/>
        <rFont val="Arial"/>
        <family val="2"/>
      </rPr>
      <t>CANT.</t>
    </r>
  </si>
  <si>
    <r>
      <rPr>
        <b/>
        <sz val="12"/>
        <color rgb="FFFFFFFF"/>
        <rFont val="Arial"/>
        <family val="2"/>
      </rPr>
      <t>TOTAL</t>
    </r>
  </si>
  <si>
    <t>Presupuesto trabajo reparacion pintura de muros por humedad</t>
  </si>
  <si>
    <t>$ 5.500  m2</t>
  </si>
  <si>
    <t>Presupuesto trabajo vendido</t>
  </si>
  <si>
    <t>-</t>
  </si>
  <si>
    <t>Trabajos a realizar</t>
  </si>
  <si>
    <t>raspar humedad de los muros</t>
  </si>
  <si>
    <t>pintar muros con latex blanco</t>
  </si>
  <si>
    <t>pintar zocalo negro con esmalte al agua SW 6993</t>
  </si>
  <si>
    <t>muros con cubierta de lata aplicar anticorrosivo, antes de aplicar el color</t>
  </si>
  <si>
    <t>raspar humedad del cielo-loza y quitar con acido muriatico, terminar con sellante cal</t>
  </si>
  <si>
    <t>superficie a intervenir 480 m2</t>
  </si>
  <si>
    <t>valor m2 $ 5.500.- neto</t>
  </si>
  <si>
    <t>Subtotal</t>
  </si>
  <si>
    <r>
      <rPr>
        <b/>
        <sz val="12"/>
        <color rgb="FFFFFFFF"/>
        <rFont val="Arial"/>
        <family val="2"/>
      </rPr>
      <t>TÉRMINOS Y CONDICIONES</t>
    </r>
  </si>
  <si>
    <t>IVA 19%</t>
  </si>
  <si>
    <t>50 % de anticipo al inicio de los trabajos</t>
  </si>
  <si>
    <t>TOTAL</t>
  </si>
  <si>
    <t>2.-</t>
  </si>
  <si>
    <t>3.-</t>
  </si>
  <si>
    <t>4.-</t>
  </si>
  <si>
    <r>
      <rPr>
        <sz val="8"/>
        <rFont val="Trebuchet MS"/>
        <family val="2"/>
      </rPr>
      <t>Página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</si>
</sst>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rgb="FF000000"/>
      <name val="Times New Roman"/>
      <charset val="204"/>
    </font>
    <font>
      <sz val="8"/>
      <name val="Trebuchet MS"/>
    </font>
    <font>
      <sz val="8"/>
      <name val="Trebuchet MS"/>
      <family val="2"/>
    </font>
    <font>
      <sz val="10"/>
      <color rgb="FF000000"/>
      <name val="Times New Roman"/>
      <family val="2"/>
      <charset val="204"/>
    </font>
    <font>
      <u/>
      <sz val="10"/>
      <color theme="10"/>
      <name val="Times New Roman"/>
      <family val="1"/>
    </font>
    <font>
      <sz val="9"/>
      <color rgb="FF000000"/>
      <name val="Times New Roman"/>
      <family val="1"/>
    </font>
    <font>
      <sz val="16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Arial"/>
      <family val="2"/>
    </font>
    <font>
      <b/>
      <sz val="12"/>
      <color rgb="FF395D9C"/>
      <name val="Arial"/>
      <family val="2"/>
    </font>
    <font>
      <b/>
      <i/>
      <sz val="12"/>
      <name val="Verdana"/>
      <family val="2"/>
    </font>
    <font>
      <sz val="12"/>
      <name val="Trebuchet MS"/>
      <family val="2"/>
    </font>
    <font>
      <i/>
      <sz val="12"/>
      <color rgb="FF000000"/>
      <name val="Verdana"/>
      <family val="2"/>
    </font>
    <font>
      <u/>
      <sz val="12"/>
      <color theme="10"/>
      <name val="Times New Roman"/>
      <family val="1"/>
    </font>
    <font>
      <b/>
      <sz val="12"/>
      <color rgb="FFFFFFFF"/>
      <name val="Arial"/>
      <family val="2"/>
    </font>
    <font>
      <i/>
      <sz val="12"/>
      <name val="Trebuchet MS"/>
      <family val="2"/>
    </font>
    <font>
      <sz val="12"/>
      <color rgb="FF000000"/>
      <name val="Trebuchet MS"/>
      <family val="2"/>
    </font>
    <font>
      <b/>
      <sz val="12"/>
      <name val="Trebuchet MS"/>
      <family val="2"/>
    </font>
    <font>
      <b/>
      <sz val="12"/>
      <color rgb="FF0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395D9C"/>
      </patternFill>
    </fill>
    <fill>
      <patternFill patternType="solid">
        <fgColor rgb="FFD2D7EB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3A4E86"/>
      </bottom>
      <diagonal/>
    </border>
    <border>
      <left/>
      <right/>
      <top style="thin">
        <color rgb="FF000000"/>
      </top>
      <bottom/>
      <diagonal/>
    </border>
    <border>
      <left style="thin">
        <color rgb="FF3A4E86"/>
      </left>
      <right/>
      <top style="thin">
        <color rgb="FF3A4E86"/>
      </top>
      <bottom style="thin">
        <color rgb="FF000000"/>
      </bottom>
      <diagonal/>
    </border>
    <border>
      <left/>
      <right/>
      <top style="thin">
        <color rgb="FF3A4E86"/>
      </top>
      <bottom style="thin">
        <color rgb="FF000000"/>
      </bottom>
      <diagonal/>
    </border>
    <border>
      <left/>
      <right style="thin">
        <color rgb="FF3A4E86"/>
      </right>
      <top style="thin">
        <color rgb="FF3A4E86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1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right" vertical="top" wrapText="1" indent="1"/>
    </xf>
    <xf numFmtId="14" fontId="7" fillId="0" borderId="15" xfId="0" applyNumberFormat="1" applyFont="1" applyBorder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vertical="top"/>
    </xf>
    <xf numFmtId="0" fontId="13" fillId="0" borderId="0" xfId="1" applyFont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left" vertical="top" wrapText="1" indent="2"/>
    </xf>
    <xf numFmtId="3" fontId="16" fillId="4" borderId="2" xfId="0" applyNumberFormat="1" applyFont="1" applyFill="1" applyBorder="1" applyAlignment="1">
      <alignment horizontal="right" vertical="top" shrinkToFit="1"/>
    </xf>
    <xf numFmtId="1" fontId="16" fillId="4" borderId="2" xfId="0" applyNumberFormat="1" applyFont="1" applyFill="1" applyBorder="1" applyAlignment="1">
      <alignment horizontal="center" vertical="top" shrinkToFit="1"/>
    </xf>
    <xf numFmtId="0" fontId="7" fillId="4" borderId="2" xfId="0" applyFont="1" applyFill="1" applyBorder="1" applyAlignment="1">
      <alignment horizontal="left" wrapText="1"/>
    </xf>
    <xf numFmtId="0" fontId="11" fillId="4" borderId="2" xfId="0" applyFont="1" applyFill="1" applyBorder="1" applyAlignment="1">
      <alignment horizontal="right" vertical="top" wrapText="1" indent="1"/>
    </xf>
    <xf numFmtId="0" fontId="7" fillId="4" borderId="4" xfId="0" applyFont="1" applyFill="1" applyBorder="1" applyAlignment="1">
      <alignment horizontal="left" wrapText="1"/>
    </xf>
    <xf numFmtId="0" fontId="11" fillId="4" borderId="4" xfId="0" applyFont="1" applyFill="1" applyBorder="1" applyAlignment="1">
      <alignment horizontal="right" vertical="top" wrapText="1" indent="1"/>
    </xf>
    <xf numFmtId="0" fontId="7" fillId="0" borderId="7" xfId="0" applyFont="1" applyBorder="1" applyAlignment="1">
      <alignment horizontal="left" wrapText="1"/>
    </xf>
    <xf numFmtId="0" fontId="11" fillId="0" borderId="8" xfId="0" applyFont="1" applyBorder="1" applyAlignment="1">
      <alignment horizontal="left" vertical="top" wrapText="1"/>
    </xf>
    <xf numFmtId="3" fontId="16" fillId="0" borderId="8" xfId="0" applyNumberFormat="1" applyFont="1" applyBorder="1" applyAlignment="1">
      <alignment horizontal="right" vertical="top" shrinkToFit="1"/>
    </xf>
    <xf numFmtId="0" fontId="11" fillId="0" borderId="12" xfId="0" applyFont="1" applyBorder="1" applyAlignment="1">
      <alignment horizontal="left" vertical="top" wrapText="1"/>
    </xf>
    <xf numFmtId="3" fontId="16" fillId="0" borderId="12" xfId="0" applyNumberFormat="1" applyFont="1" applyBorder="1" applyAlignment="1">
      <alignment horizontal="right" vertical="top" shrinkToFit="1"/>
    </xf>
    <xf numFmtId="0" fontId="17" fillId="0" borderId="8" xfId="0" applyFont="1" applyBorder="1" applyAlignment="1">
      <alignment horizontal="left" vertical="top" wrapText="1"/>
    </xf>
    <xf numFmtId="3" fontId="18" fillId="3" borderId="8" xfId="0" applyNumberFormat="1" applyFont="1" applyFill="1" applyBorder="1" applyAlignment="1">
      <alignment horizontal="right" vertical="top" shrinkToFit="1"/>
    </xf>
    <xf numFmtId="0" fontId="10" fillId="0" borderId="0" xfId="0" applyFont="1" applyAlignment="1">
      <alignment horizontal="left" vertical="center" wrapText="1"/>
    </xf>
    <xf numFmtId="3" fontId="0" fillId="0" borderId="0" xfId="0" applyNumberFormat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7" fillId="4" borderId="3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left" wrapText="1"/>
    </xf>
    <xf numFmtId="0" fontId="12" fillId="0" borderId="0" xfId="0" applyFont="1" applyAlignment="1">
      <alignment horizontal="left" vertical="top"/>
    </xf>
    <xf numFmtId="0" fontId="13" fillId="0" borderId="0" xfId="1" applyFont="1" applyAlignment="1">
      <alignment horizontal="left" wrapText="1"/>
    </xf>
    <xf numFmtId="0" fontId="15" fillId="4" borderId="3" xfId="0" applyFont="1" applyFill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11" fillId="4" borderId="3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6" fillId="4" borderId="3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left" vertical="top" wrapText="1"/>
    </xf>
    <xf numFmtId="0" fontId="8" fillId="2" borderId="11" xfId="0" applyFont="1" applyFill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69273</xdr:rowOff>
    </xdr:from>
    <xdr:to>
      <xdr:col>0</xdr:col>
      <xdr:colOff>1515341</xdr:colOff>
      <xdr:row>4</xdr:row>
      <xdr:rowOff>89890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C6903A-0C44-4F05-8E4F-DD854A878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273"/>
          <a:ext cx="1515341" cy="978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reoRFAPLOMOSP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39"/>
  <sheetViews>
    <sheetView tabSelected="1" view="pageBreakPreview" zoomScale="70" zoomScaleNormal="70" zoomScaleSheetLayoutView="70" workbookViewId="0">
      <selection activeCell="O25" sqref="O25"/>
    </sheetView>
  </sheetViews>
  <sheetFormatPr defaultColWidth="9.33203125" defaultRowHeight="12.95"/>
  <cols>
    <col min="1" max="1" width="55.83203125" customWidth="1"/>
    <col min="2" max="2" width="35.6640625" customWidth="1"/>
    <col min="3" max="3" width="33.1640625" customWidth="1"/>
    <col min="4" max="4" width="23.83203125" customWidth="1"/>
    <col min="5" max="5" width="21.83203125" customWidth="1"/>
    <col min="6" max="6" width="8" customWidth="1"/>
  </cols>
  <sheetData>
    <row r="3" spans="1:10" ht="29.45" customHeight="1">
      <c r="A3" s="9"/>
      <c r="B3" s="38" t="s">
        <v>0</v>
      </c>
      <c r="C3" s="39"/>
      <c r="D3" s="39"/>
      <c r="E3" s="39"/>
      <c r="F3" s="1"/>
    </row>
    <row r="4" spans="1:10" s="5" customFormat="1" ht="20.45" customHeight="1">
      <c r="A4" s="40" t="s">
        <v>1</v>
      </c>
      <c r="B4" s="40"/>
      <c r="C4" s="40"/>
      <c r="D4" s="10" t="s">
        <v>2</v>
      </c>
      <c r="E4" s="11">
        <v>45418</v>
      </c>
      <c r="F4" s="4"/>
    </row>
    <row r="5" spans="1:10" s="5" customFormat="1" ht="20.45" customHeight="1">
      <c r="A5" s="40" t="s">
        <v>3</v>
      </c>
      <c r="B5" s="40"/>
      <c r="C5" s="40"/>
      <c r="D5" s="12"/>
      <c r="E5" s="8"/>
      <c r="F5" s="4"/>
      <c r="I5" s="7"/>
    </row>
    <row r="6" spans="1:10" s="5" customFormat="1" ht="10.5" customHeight="1">
      <c r="A6" s="36" t="s">
        <v>4</v>
      </c>
      <c r="B6" s="36"/>
      <c r="C6" s="36"/>
      <c r="D6" s="12"/>
      <c r="E6" s="8"/>
      <c r="F6" s="4"/>
      <c r="I6" s="7"/>
    </row>
    <row r="7" spans="1:10" s="5" customFormat="1" ht="23.45" customHeight="1">
      <c r="A7" s="41" t="s">
        <v>5</v>
      </c>
      <c r="B7" s="41"/>
      <c r="C7" s="41"/>
      <c r="D7" s="13"/>
      <c r="E7" s="8"/>
      <c r="F7" s="6"/>
    </row>
    <row r="8" spans="1:10" s="5" customFormat="1" ht="15.95" customHeight="1">
      <c r="A8" s="44" t="s">
        <v>6</v>
      </c>
      <c r="B8" s="44"/>
      <c r="C8" s="44"/>
      <c r="D8" s="14"/>
      <c r="E8" s="8"/>
      <c r="F8" s="6"/>
    </row>
    <row r="9" spans="1:10" s="5" customFormat="1" ht="20.45" customHeight="1">
      <c r="A9" s="44" t="s">
        <v>7</v>
      </c>
      <c r="B9" s="44"/>
      <c r="C9" s="44"/>
      <c r="D9" s="14"/>
      <c r="E9" s="8"/>
      <c r="F9" s="6"/>
    </row>
    <row r="10" spans="1:10" s="5" customFormat="1" ht="10.5" customHeight="1">
      <c r="A10" s="45" t="s">
        <v>8</v>
      </c>
      <c r="B10" s="45"/>
      <c r="C10" s="45"/>
      <c r="D10" s="15"/>
      <c r="E10" s="8"/>
      <c r="F10" s="6"/>
    </row>
    <row r="11" spans="1:10" ht="5.45" customHeight="1">
      <c r="A11" s="48" t="s">
        <v>9</v>
      </c>
      <c r="B11" s="48"/>
      <c r="C11" s="48"/>
      <c r="D11" s="48"/>
      <c r="E11" s="48"/>
      <c r="F11" s="2"/>
    </row>
    <row r="12" spans="1:10" ht="19.5" customHeight="1">
      <c r="A12" s="12" t="s">
        <v>10</v>
      </c>
      <c r="B12" s="16" t="s">
        <v>11</v>
      </c>
      <c r="C12" s="16"/>
      <c r="D12" s="16"/>
      <c r="E12" s="16"/>
      <c r="F12" s="2"/>
    </row>
    <row r="13" spans="1:10" ht="22.5" customHeight="1">
      <c r="A13" s="12" t="s">
        <v>12</v>
      </c>
      <c r="B13" s="17" t="s">
        <v>13</v>
      </c>
      <c r="C13" s="17"/>
      <c r="D13" s="17"/>
      <c r="E13" s="17"/>
      <c r="F13" s="3"/>
    </row>
    <row r="14" spans="1:10" ht="15.95" customHeight="1">
      <c r="A14" s="18" t="s">
        <v>14</v>
      </c>
      <c r="B14" s="19"/>
      <c r="C14" s="20" t="s">
        <v>15</v>
      </c>
      <c r="D14" s="21" t="s">
        <v>16</v>
      </c>
      <c r="E14" s="22" t="s">
        <v>17</v>
      </c>
      <c r="F14" s="2"/>
    </row>
    <row r="15" spans="1:10" ht="23.1" customHeight="1">
      <c r="A15" t="s">
        <v>18</v>
      </c>
      <c r="B15" s="37"/>
      <c r="C15" s="23" t="s">
        <v>19</v>
      </c>
      <c r="D15" s="24">
        <v>480</v>
      </c>
      <c r="E15" s="23">
        <v>2640000</v>
      </c>
      <c r="F15" s="2"/>
      <c r="J15" s="8"/>
    </row>
    <row r="16" spans="1:10" ht="23.25" customHeight="1">
      <c r="A16" s="46" t="s">
        <v>20</v>
      </c>
      <c r="B16" s="47"/>
      <c r="C16" s="25"/>
      <c r="D16" s="25"/>
      <c r="E16" s="26" t="s">
        <v>21</v>
      </c>
      <c r="F16" s="2"/>
    </row>
    <row r="17" spans="1:6" ht="23.25" customHeight="1">
      <c r="A17" s="42" t="s">
        <v>22</v>
      </c>
      <c r="B17" s="43"/>
      <c r="C17" s="25"/>
      <c r="D17" s="25"/>
      <c r="E17" s="26" t="s">
        <v>21</v>
      </c>
      <c r="F17" s="2"/>
    </row>
    <row r="18" spans="1:6" ht="23.25" customHeight="1">
      <c r="A18" s="49" t="s">
        <v>23</v>
      </c>
      <c r="B18" s="50"/>
      <c r="C18" s="25"/>
      <c r="D18" s="25"/>
      <c r="E18" s="26" t="s">
        <v>21</v>
      </c>
      <c r="F18" s="2"/>
    </row>
    <row r="19" spans="1:6" ht="23.25" customHeight="1">
      <c r="A19" s="49" t="s">
        <v>24</v>
      </c>
      <c r="B19" s="50"/>
      <c r="C19" s="25"/>
      <c r="D19" s="25"/>
      <c r="E19" s="26" t="s">
        <v>21</v>
      </c>
      <c r="F19" s="2"/>
    </row>
    <row r="20" spans="1:6" ht="23.25" customHeight="1">
      <c r="A20" s="49" t="s">
        <v>25</v>
      </c>
      <c r="B20" s="50"/>
      <c r="C20" s="25"/>
      <c r="D20" s="25"/>
      <c r="E20" s="26" t="s">
        <v>21</v>
      </c>
      <c r="F20" s="2"/>
    </row>
    <row r="21" spans="1:6" ht="23.25" customHeight="1">
      <c r="A21" s="51" t="s">
        <v>26</v>
      </c>
      <c r="B21" s="52"/>
      <c r="C21" s="25"/>
      <c r="D21" s="25"/>
      <c r="E21" s="26" t="s">
        <v>21</v>
      </c>
      <c r="F21" s="2"/>
    </row>
    <row r="22" spans="1:6" ht="23.25" customHeight="1">
      <c r="A22" s="51" t="s">
        <v>27</v>
      </c>
      <c r="B22" s="52"/>
      <c r="C22" s="25"/>
      <c r="D22" s="25"/>
      <c r="E22" s="26" t="s">
        <v>21</v>
      </c>
      <c r="F22" s="2"/>
    </row>
    <row r="23" spans="1:6" ht="23.25" customHeight="1">
      <c r="A23" s="46" t="s">
        <v>28</v>
      </c>
      <c r="B23" s="47"/>
      <c r="C23" s="25"/>
      <c r="D23" s="25"/>
      <c r="E23" s="26" t="s">
        <v>21</v>
      </c>
      <c r="F23" s="2"/>
    </row>
    <row r="24" spans="1:6" ht="23.25" customHeight="1">
      <c r="A24" s="42" t="s">
        <v>29</v>
      </c>
      <c r="B24" s="43"/>
      <c r="C24" s="25"/>
      <c r="D24" s="25"/>
      <c r="E24" s="26" t="s">
        <v>21</v>
      </c>
      <c r="F24" s="2"/>
    </row>
    <row r="25" spans="1:6" ht="23.25" customHeight="1">
      <c r="A25" s="42"/>
      <c r="B25" s="43"/>
      <c r="C25" s="25"/>
      <c r="D25" s="25"/>
      <c r="E25" s="26" t="s">
        <v>21</v>
      </c>
      <c r="F25" s="2"/>
    </row>
    <row r="26" spans="1:6" ht="23.25" customHeight="1">
      <c r="A26" s="49"/>
      <c r="B26" s="50"/>
      <c r="C26" s="25"/>
      <c r="D26" s="25"/>
      <c r="E26" s="26" t="s">
        <v>21</v>
      </c>
      <c r="F26" s="2"/>
    </row>
    <row r="27" spans="1:6" ht="23.25" customHeight="1">
      <c r="A27" s="49"/>
      <c r="B27" s="50"/>
      <c r="C27" s="25"/>
      <c r="D27" s="25"/>
      <c r="E27" s="26" t="s">
        <v>21</v>
      </c>
      <c r="F27" s="2"/>
    </row>
    <row r="28" spans="1:6" ht="23.25" customHeight="1">
      <c r="A28" s="49"/>
      <c r="B28" s="50"/>
      <c r="C28" s="25"/>
      <c r="D28" s="25"/>
      <c r="E28" s="26" t="s">
        <v>21</v>
      </c>
      <c r="F28" s="2"/>
    </row>
    <row r="29" spans="1:6" ht="23.25" customHeight="1">
      <c r="A29" s="51"/>
      <c r="B29" s="52"/>
      <c r="C29" s="25"/>
      <c r="D29" s="25"/>
      <c r="E29" s="26" t="s">
        <v>21</v>
      </c>
      <c r="F29" s="2"/>
    </row>
    <row r="30" spans="1:6" ht="23.25" customHeight="1">
      <c r="A30" s="51"/>
      <c r="B30" s="52"/>
      <c r="C30" s="27"/>
      <c r="D30" s="27"/>
      <c r="E30" s="28" t="s">
        <v>21</v>
      </c>
      <c r="F30" s="2"/>
    </row>
    <row r="31" spans="1:6" ht="22.5" customHeight="1">
      <c r="A31" s="29"/>
      <c r="B31" s="29"/>
      <c r="C31" s="29"/>
      <c r="D31" s="30" t="s">
        <v>30</v>
      </c>
      <c r="E31" s="31">
        <f>SUM(E15:E30)</f>
        <v>2640000</v>
      </c>
      <c r="F31" s="2"/>
    </row>
    <row r="32" spans="1:6" ht="21" customHeight="1">
      <c r="A32" s="53" t="s">
        <v>31</v>
      </c>
      <c r="B32" s="54"/>
      <c r="C32" s="55"/>
      <c r="D32" s="32" t="s">
        <v>32</v>
      </c>
      <c r="E32" s="33">
        <f>E31*0.19</f>
        <v>501600</v>
      </c>
      <c r="F32" s="2"/>
    </row>
    <row r="33" spans="1:6" ht="12.95" customHeight="1">
      <c r="A33" s="56" t="s">
        <v>33</v>
      </c>
      <c r="B33" s="57"/>
      <c r="C33" s="58"/>
      <c r="D33" s="34" t="s">
        <v>34</v>
      </c>
      <c r="E33" s="35">
        <f>SUM(E31:E32)</f>
        <v>3141600</v>
      </c>
      <c r="F33" s="2"/>
    </row>
    <row r="34" spans="1:6" ht="12" customHeight="1">
      <c r="A34" s="60" t="s">
        <v>35</v>
      </c>
      <c r="B34" s="61"/>
      <c r="C34" s="62"/>
      <c r="D34" s="63"/>
      <c r="E34" s="64"/>
      <c r="F34" s="2"/>
    </row>
    <row r="35" spans="1:6" ht="12" customHeight="1">
      <c r="A35" s="60" t="s">
        <v>36</v>
      </c>
      <c r="B35" s="61"/>
      <c r="C35" s="62"/>
      <c r="D35" s="63"/>
      <c r="E35" s="64"/>
      <c r="F35" s="2"/>
    </row>
    <row r="36" spans="1:6" ht="13.5" customHeight="1">
      <c r="A36" s="65" t="s">
        <v>37</v>
      </c>
      <c r="B36" s="66"/>
      <c r="C36" s="67"/>
      <c r="D36" s="63"/>
      <c r="E36" s="64"/>
      <c r="F36" s="1"/>
    </row>
    <row r="37" spans="1:6" ht="24.75" customHeight="1">
      <c r="A37" s="68"/>
      <c r="B37" s="68"/>
      <c r="C37" s="68"/>
      <c r="D37" s="68"/>
      <c r="E37" s="68"/>
      <c r="F37" s="3"/>
    </row>
    <row r="38" spans="1:6" ht="11.25" customHeight="1">
      <c r="A38" s="69"/>
      <c r="B38" s="70"/>
      <c r="C38" s="70"/>
      <c r="D38" s="70"/>
      <c r="E38" s="70"/>
      <c r="F38" s="1"/>
    </row>
    <row r="39" spans="1:6" ht="11.25" customHeight="1">
      <c r="A39" s="59" t="s">
        <v>38</v>
      </c>
      <c r="B39" s="59"/>
      <c r="C39" s="59"/>
      <c r="D39" s="59"/>
      <c r="E39" s="59"/>
      <c r="F39" s="59"/>
    </row>
  </sheetData>
  <mergeCells count="32">
    <mergeCell ref="A39:F39"/>
    <mergeCell ref="A35:C35"/>
    <mergeCell ref="A34:C34"/>
    <mergeCell ref="D34:E36"/>
    <mergeCell ref="A36:C36"/>
    <mergeCell ref="A37:E37"/>
    <mergeCell ref="A38:E38"/>
    <mergeCell ref="A28:B28"/>
    <mergeCell ref="A30:B30"/>
    <mergeCell ref="A32:C32"/>
    <mergeCell ref="A29:B29"/>
    <mergeCell ref="A33:C33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B3:E3"/>
    <mergeCell ref="A4:C4"/>
    <mergeCell ref="A5:C5"/>
    <mergeCell ref="A7:C7"/>
    <mergeCell ref="A17:B17"/>
    <mergeCell ref="A8:C8"/>
    <mergeCell ref="A9:C9"/>
    <mergeCell ref="A10:C10"/>
    <mergeCell ref="A16:B16"/>
    <mergeCell ref="A11:E11"/>
  </mergeCells>
  <hyperlinks>
    <hyperlink ref="A10" r:id="rId1" display="CorreoRFAPLOMOSPA@GMAIL.COM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57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Price Quote Template</dc:title>
  <dc:subject/>
  <dc:creator>www.vertex42.com</dc:creator>
  <cp:keywords/>
  <dc:description/>
  <cp:lastModifiedBy>Usuario invitado</cp:lastModifiedBy>
  <cp:revision/>
  <dcterms:created xsi:type="dcterms:W3CDTF">2022-07-20T15:17:58Z</dcterms:created>
  <dcterms:modified xsi:type="dcterms:W3CDTF">2024-07-13T00:24:49Z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2018-11-27T00:00:00Z</vt:filetime>
  </property>
  <property fmtid="{D5CDD505-2E9C-101B-9397-08002B2CF9AE}" pid="3" name="Creator">
    <vt:lpwstr>Microsoft® Office Excel® 2007</vt:lpwstr>
  </property>
  <property fmtid="{D5CDD505-2E9C-101B-9397-08002B2CF9AE}" pid="4" name="LastSaved">
    <vt:filetime>2022-07-20T00:00:00Z</vt:filetime>
  </property>
  <property fmtid="{D5CDD505-2E9C-101B-9397-08002B2CF9AE}" pid="5" name="Producer">
    <vt:lpwstr>Microsoft® Office Excel® 2007</vt:lpwstr>
  </property>
</Properties>
</file>