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EE9A6A35-8EA9-4622-925C-A09D663F74F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2" i="3" s="1"/>
  <c r="F9" i="3" l="1"/>
  <c r="K9" i="3"/>
  <c r="L13" i="3" l="1"/>
  <c r="L14" i="3" s="1"/>
</calcChain>
</file>

<file path=xl/sharedStrings.xml><?xml version="1.0" encoding="utf-8"?>
<sst xmlns="http://schemas.openxmlformats.org/spreadsheetml/2006/main" count="52" uniqueCount="43">
  <si>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</si>
  <si>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</si>
  <si>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</si>
  <si>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</si>
  <si>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</si>
  <si>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</si>
  <si>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</si>
  <si>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</si>
  <si>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</si>
  <si>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</si>
  <si>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</si>
  <si>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</si>
  <si>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</si>
  <si>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</si>
  <si>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</si>
  <si>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</si>
  <si>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</si>
  <si>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</si>
  <si>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</si>
  <si>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</si>
  <si>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</si>
  <si>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</si>
  <si>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</si>
  <si>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</si>
  <si>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</si>
  <si>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</si>
  <si>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</si>
  <si>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</si>
  <si>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</si>
  <si>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</si>
  <si>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</si>
  <si>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</si>
  <si>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</si>
  <si>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</si>
  <si>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</si>
  <si>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</si>
  <si>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</si>
  <si>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</si>
  <si>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</si>
  <si>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</si>
  <si>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Reparacion de calefont</t>
  </si>
  <si>
    <t>Sra. Maria Ignacia Quiroz Briceño</t>
  </si>
  <si>
    <t>Av. Quilín 4826, Depto 11 C, Macul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</si>
</sst>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42" fontId="2" fillId="0" borderId="6" xfId="2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37</xdr:row>
      <xdr:rowOff>76200</xdr:rowOff>
    </xdr:from>
    <xdr:to>
      <xdr:col>4</xdr:col>
      <xdr:colOff>467322</xdr:colOff>
      <xdr:row>69</xdr:row>
      <xdr:rowOff>95976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A1191BE-8A29-3A94-6D61-63395FB6C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" y="9020175"/>
          <a:ext cx="4277322" cy="520137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14</xdr:row>
      <xdr:rowOff>133350</xdr:rowOff>
    </xdr:from>
    <xdr:to>
      <xdr:col>8</xdr:col>
      <xdr:colOff>248660</xdr:colOff>
      <xdr:row>34</xdr:row>
      <xdr:rowOff>124308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EA70CC-9F9C-58F1-445F-A13B89517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5353050"/>
          <a:ext cx="7240010" cy="34580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5" t="s">
        <v>0</v>
      </c>
      <c r="G3" s="156"/>
      <c r="H3" s="156"/>
      <c r="I3" s="157"/>
      <c r="J3" s="54"/>
      <c r="K3" s="158" t="s">
        <v>1</v>
      </c>
      <c r="L3" s="158"/>
      <c r="M3" s="159"/>
      <c r="N3" s="159"/>
      <c r="O3" s="159"/>
      <c r="P3" s="159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2" t="s">
        <v>9</v>
      </c>
      <c r="S6" s="142"/>
      <c r="T6" s="142"/>
      <c r="U6" s="142"/>
      <c r="V6" s="142"/>
      <c r="W6" s="64"/>
    </row>
    <row r="7" spans="2:25" ht="15">
      <c r="B7" s="100"/>
      <c r="C7" s="50"/>
      <c r="D7" s="141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45"/>
      <c r="S7" s="146"/>
      <c r="T7" s="146"/>
      <c r="U7" s="146"/>
      <c r="V7" s="146"/>
      <c r="W7" s="147"/>
    </row>
    <row r="8" spans="2:25" ht="15">
      <c r="B8" s="100"/>
      <c r="C8" s="50"/>
      <c r="D8" s="141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45"/>
      <c r="S8" s="146"/>
      <c r="T8" s="146"/>
      <c r="U8" s="146"/>
      <c r="V8" s="146"/>
      <c r="W8" s="147"/>
    </row>
    <row r="9" spans="2:25" ht="13.15" customHeight="1">
      <c r="B9" s="100"/>
      <c r="C9" s="50"/>
      <c r="D9" s="134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45"/>
      <c r="S9" s="146"/>
      <c r="T9" s="146"/>
      <c r="U9" s="146"/>
      <c r="V9" s="146"/>
      <c r="W9" s="147"/>
    </row>
    <row r="10" spans="2:25" ht="15">
      <c r="B10" s="100"/>
      <c r="C10" s="50"/>
      <c r="D10" s="134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45"/>
      <c r="S10" s="146"/>
      <c r="T10" s="146"/>
      <c r="U10" s="146"/>
      <c r="V10" s="146"/>
      <c r="W10" s="147"/>
    </row>
    <row r="11" spans="2:25" ht="15">
      <c r="B11" s="100"/>
      <c r="C11" s="50"/>
      <c r="D11" s="134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45"/>
      <c r="S11" s="146"/>
      <c r="T11" s="146"/>
      <c r="U11" s="146"/>
      <c r="V11" s="146"/>
      <c r="W11" s="147"/>
    </row>
    <row r="12" spans="2:25" ht="13.9" customHeight="1">
      <c r="B12" s="100"/>
      <c r="C12" s="50"/>
      <c r="D12" s="134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45"/>
      <c r="S12" s="146"/>
      <c r="T12" s="146"/>
      <c r="U12" s="146"/>
      <c r="V12" s="146"/>
      <c r="W12" s="147"/>
    </row>
    <row r="13" spans="2:25" ht="15">
      <c r="B13" s="100"/>
      <c r="C13" s="50"/>
      <c r="D13" s="134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45"/>
      <c r="S13" s="146"/>
      <c r="T13" s="146"/>
      <c r="U13" s="146"/>
      <c r="V13" s="146"/>
      <c r="W13" s="147"/>
    </row>
    <row r="14" spans="2:25" ht="15">
      <c r="B14" s="100"/>
      <c r="C14" s="50"/>
      <c r="D14" s="134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45"/>
      <c r="S14" s="146"/>
      <c r="T14" s="146"/>
      <c r="U14" s="146"/>
      <c r="V14" s="146"/>
      <c r="W14" s="147"/>
    </row>
    <row r="15" spans="2:25" ht="15">
      <c r="B15" s="100"/>
      <c r="C15" s="50"/>
      <c r="D15" s="134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45"/>
      <c r="S15" s="146"/>
      <c r="T15" s="146"/>
      <c r="U15" s="146"/>
      <c r="V15" s="146"/>
      <c r="W15" s="147"/>
      <c r="Y15" s="1" t="str">
        <f t="shared" ref="Y15" si="3">LOWER(D15)</f>
        <v/>
      </c>
    </row>
    <row r="16" spans="2:25" ht="15">
      <c r="B16" s="100"/>
      <c r="C16" s="50"/>
      <c r="D16" s="134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5">
      <c r="B17" s="100"/>
      <c r="C17" s="50"/>
      <c r="D17" s="134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>
      <c r="B18" s="100"/>
      <c r="C18" s="50"/>
      <c r="D18" s="134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>
      <c r="B19" s="100"/>
      <c r="C19" s="50"/>
      <c r="D19" s="134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>
      <c r="B20" s="100"/>
      <c r="C20" s="50"/>
      <c r="D20" s="134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>
      <c r="B21" s="100"/>
      <c r="C21" s="50"/>
      <c r="D21" s="134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>
      <c r="B22" s="100"/>
      <c r="C22" s="50"/>
      <c r="D22" s="134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>
      <c r="B23" s="100"/>
      <c r="C23" s="50"/>
      <c r="D23" s="134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>
      <c r="B24" s="100"/>
      <c r="C24" s="50"/>
      <c r="D24" s="134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>
      <c r="B25" s="100"/>
      <c r="C25" s="50"/>
      <c r="D25" s="134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>
      <c r="B26" s="100"/>
      <c r="C26" s="50"/>
      <c r="D26" s="134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>
      <c r="B27" s="100"/>
      <c r="C27" s="50"/>
      <c r="D27" s="134"/>
      <c r="E27" s="66"/>
      <c r="F27" s="68"/>
      <c r="G27" s="69"/>
      <c r="H27" s="70"/>
      <c r="I27" s="70">
        <f t="shared" si="0"/>
        <v>0</v>
      </c>
      <c r="J27" s="67"/>
      <c r="K27" s="131"/>
      <c r="L27" s="132"/>
      <c r="M27" s="133"/>
      <c r="N27" s="70">
        <f t="shared" si="1"/>
        <v>0</v>
      </c>
      <c r="O27" s="72">
        <v>0</v>
      </c>
      <c r="P27" s="70">
        <f t="shared" si="2"/>
        <v>0</v>
      </c>
      <c r="Q27" s="71"/>
      <c r="R27" s="148"/>
      <c r="S27" s="149"/>
      <c r="T27" s="149"/>
      <c r="U27" s="149"/>
      <c r="V27" s="149"/>
      <c r="W27" s="150"/>
    </row>
    <row r="28" spans="2:23" ht="15" customHeight="1">
      <c r="B28" s="100"/>
      <c r="C28" s="50"/>
      <c r="D28" s="134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5">
      <c r="B29" s="100"/>
      <c r="C29" s="50"/>
      <c r="D29" s="134"/>
      <c r="E29" s="66"/>
      <c r="F29" s="68"/>
      <c r="G29" s="69"/>
      <c r="H29" s="70"/>
      <c r="I29" s="70">
        <f t="shared" si="0"/>
        <v>0</v>
      </c>
      <c r="J29" s="67"/>
      <c r="K29" s="131"/>
      <c r="L29" s="132"/>
      <c r="M29" s="133"/>
      <c r="N29" s="70">
        <f t="shared" si="1"/>
        <v>0</v>
      </c>
      <c r="O29" s="72">
        <v>0</v>
      </c>
      <c r="P29" s="70">
        <f t="shared" si="2"/>
        <v>0</v>
      </c>
      <c r="Q29" s="71"/>
      <c r="R29" s="148"/>
      <c r="S29" s="149"/>
      <c r="T29" s="149"/>
      <c r="U29" s="149"/>
      <c r="V29" s="149"/>
      <c r="W29" s="150"/>
    </row>
    <row r="30" spans="2:23" ht="15">
      <c r="B30" s="100"/>
      <c r="C30" s="50"/>
      <c r="D30" s="134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5">
      <c r="B31" s="100"/>
      <c r="C31" s="50"/>
      <c r="D31" s="134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>
      <c r="B32" s="100"/>
      <c r="C32" s="50"/>
      <c r="D32" s="134"/>
      <c r="E32" s="66"/>
      <c r="F32" s="68"/>
      <c r="G32" s="69"/>
      <c r="H32" s="70"/>
      <c r="I32" s="70">
        <f t="shared" si="0"/>
        <v>0</v>
      </c>
      <c r="J32" s="67"/>
      <c r="K32" s="131"/>
      <c r="L32" s="132"/>
      <c r="M32" s="133"/>
      <c r="N32" s="70">
        <f t="shared" si="1"/>
        <v>0</v>
      </c>
      <c r="O32" s="72">
        <v>0</v>
      </c>
      <c r="P32" s="70">
        <f t="shared" si="2"/>
        <v>0</v>
      </c>
      <c r="Q32" s="71"/>
      <c r="R32" s="148"/>
      <c r="S32" s="149"/>
      <c r="T32" s="149"/>
      <c r="U32" s="149"/>
      <c r="V32" s="149"/>
      <c r="W32" s="150"/>
    </row>
    <row r="33" spans="2:23" ht="15">
      <c r="B33" s="100"/>
      <c r="C33" s="50"/>
      <c r="D33" s="134"/>
      <c r="E33" s="66"/>
      <c r="F33" s="68"/>
      <c r="G33" s="69"/>
      <c r="H33" s="70"/>
      <c r="I33" s="70">
        <f t="shared" si="0"/>
        <v>0</v>
      </c>
      <c r="J33" s="67"/>
      <c r="K33" s="131"/>
      <c r="L33" s="132"/>
      <c r="M33" s="133"/>
      <c r="N33" s="70">
        <f t="shared" si="1"/>
        <v>0</v>
      </c>
      <c r="O33" s="72">
        <v>0</v>
      </c>
      <c r="P33" s="70">
        <f t="shared" si="2"/>
        <v>0</v>
      </c>
      <c r="Q33" s="71"/>
      <c r="R33" s="148"/>
      <c r="S33" s="149"/>
      <c r="T33" s="149"/>
      <c r="U33" s="149"/>
      <c r="V33" s="149"/>
      <c r="W33" s="150"/>
    </row>
    <row r="34" spans="2:23" ht="14.25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" customHeight="1">
      <c r="B35" s="73"/>
      <c r="C35" s="50"/>
      <c r="D35" s="101"/>
      <c r="E35" s="89"/>
      <c r="F35" s="143" t="s">
        <v>38</v>
      </c>
      <c r="G35" s="144"/>
      <c r="H35" s="144"/>
      <c r="I35" s="102">
        <f>SUM(I7:I33)</f>
        <v>0</v>
      </c>
      <c r="J35" s="67"/>
      <c r="K35" s="143" t="s">
        <v>11</v>
      </c>
      <c r="L35" s="144"/>
      <c r="M35" s="144"/>
      <c r="N35" s="144"/>
      <c r="O35" s="144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5">
      <c r="B36" s="73"/>
      <c r="C36" s="50"/>
      <c r="D36" s="104"/>
      <c r="E36" s="104"/>
      <c r="F36" s="160" t="s">
        <v>12</v>
      </c>
      <c r="G36" s="161"/>
      <c r="H36" s="161"/>
      <c r="I36" s="105">
        <f>SUM(I35:I35)</f>
        <v>0</v>
      </c>
      <c r="J36" s="67"/>
      <c r="K36" s="160" t="s">
        <v>12</v>
      </c>
      <c r="L36" s="161"/>
      <c r="M36" s="161"/>
      <c r="N36" s="161"/>
      <c r="O36" s="161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5">
      <c r="B37" s="73"/>
      <c r="C37" s="50"/>
      <c r="D37" s="104"/>
      <c r="E37" s="107"/>
      <c r="F37" s="93"/>
      <c r="G37" s="162" t="s">
        <v>34</v>
      </c>
      <c r="H37" s="162"/>
      <c r="I37" s="108">
        <f>I36*19%</f>
        <v>0</v>
      </c>
      <c r="J37" s="80"/>
      <c r="K37" s="163" t="s">
        <v>35</v>
      </c>
      <c r="L37" s="162"/>
      <c r="M37" s="162"/>
      <c r="N37" s="162"/>
      <c r="O37" s="162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50"/>
      <c r="E38" s="110"/>
      <c r="F38" s="91"/>
      <c r="G38" s="153" t="s">
        <v>36</v>
      </c>
      <c r="H38" s="153"/>
      <c r="I38" s="111">
        <f>+I36+I37</f>
        <v>0</v>
      </c>
      <c r="J38" s="67"/>
      <c r="K38" s="154" t="s">
        <v>13</v>
      </c>
      <c r="L38" s="153"/>
      <c r="M38" s="153"/>
      <c r="N38" s="153"/>
      <c r="O38" s="153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90"/>
      <c r="F40" s="151"/>
      <c r="G40" s="152"/>
      <c r="H40" s="152"/>
      <c r="I40" s="114"/>
      <c r="J40" s="67"/>
      <c r="K40" s="151"/>
      <c r="L40" s="152"/>
      <c r="M40" s="152"/>
      <c r="N40" s="152"/>
      <c r="O40" s="152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O36" sqref="O36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2" customWidth="1"/>
    <col min="6" max="6" width="12.7109375" style="122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4" t="s">
        <v>14</v>
      </c>
      <c r="E4" s="164"/>
      <c r="F4" s="164"/>
      <c r="G4" s="164" t="s">
        <v>15</v>
      </c>
      <c r="H4" s="164"/>
      <c r="I4" s="164"/>
      <c r="J4" s="164"/>
      <c r="K4" s="164"/>
      <c r="L4" s="164"/>
    </row>
    <row r="5" spans="1:15">
      <c r="B5" s="5"/>
      <c r="C5" s="117" t="s">
        <v>41</v>
      </c>
      <c r="D5" s="10" t="s">
        <v>16</v>
      </c>
      <c r="E5" s="123" t="s">
        <v>18</v>
      </c>
      <c r="F5" s="137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42</v>
      </c>
      <c r="D6" s="12"/>
      <c r="E6" s="124" t="s">
        <v>17</v>
      </c>
      <c r="F6" s="138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40</v>
      </c>
      <c r="D7" s="29">
        <v>1</v>
      </c>
      <c r="E7" s="32">
        <v>25000</v>
      </c>
      <c r="F7" s="128">
        <f t="shared" ref="F7" si="0">E7*D7</f>
        <v>25000</v>
      </c>
      <c r="G7" s="29">
        <v>1</v>
      </c>
      <c r="H7" s="31">
        <v>25000</v>
      </c>
      <c r="I7" s="32">
        <f>H7*G7</f>
        <v>25000</v>
      </c>
      <c r="J7" s="33">
        <v>0</v>
      </c>
      <c r="K7" s="49">
        <f>ROUND(I7-(I7*J7),2)</f>
        <v>25000</v>
      </c>
      <c r="L7" s="39"/>
      <c r="O7" s="38"/>
    </row>
    <row r="8" spans="1:15" ht="15">
      <c r="A8" s="4"/>
      <c r="B8" s="17"/>
      <c r="C8" s="20"/>
      <c r="D8" s="21"/>
      <c r="E8" s="125"/>
      <c r="F8" s="139"/>
      <c r="G8" s="22"/>
      <c r="H8" s="125"/>
      <c r="I8" s="20"/>
      <c r="J8" s="20"/>
      <c r="K8" s="21"/>
      <c r="L8" s="40"/>
      <c r="O8" s="38"/>
    </row>
    <row r="9" spans="1:15" s="129" customFormat="1" ht="15">
      <c r="A9" s="127"/>
      <c r="B9" s="18"/>
      <c r="C9" s="23"/>
      <c r="D9" s="171" t="s">
        <v>37</v>
      </c>
      <c r="E9" s="171"/>
      <c r="F9" s="116">
        <f>SUM(F7:F7)</f>
        <v>25000</v>
      </c>
      <c r="G9" s="34" t="s">
        <v>24</v>
      </c>
      <c r="H9" s="135"/>
      <c r="I9" s="35"/>
      <c r="J9" s="36"/>
      <c r="K9" s="37">
        <f>SUM(K7:K8)</f>
        <v>25000</v>
      </c>
      <c r="L9" s="41"/>
      <c r="O9" s="130"/>
    </row>
    <row r="10" spans="1:15" s="129" customFormat="1" ht="15">
      <c r="A10" s="127"/>
      <c r="B10" s="19"/>
      <c r="C10" s="24"/>
      <c r="D10" s="25"/>
      <c r="E10" s="126"/>
      <c r="F10" s="140"/>
      <c r="G10" s="6"/>
      <c r="H10" s="126"/>
      <c r="I10" s="26"/>
      <c r="J10" s="27"/>
      <c r="K10" s="28"/>
      <c r="L10" s="42"/>
      <c r="O10" s="130"/>
    </row>
    <row r="11" spans="1:15" s="129" customFormat="1" ht="15">
      <c r="A11" s="127"/>
      <c r="B11" s="2"/>
      <c r="C11" s="2"/>
      <c r="D11" s="2"/>
      <c r="E11" s="122"/>
      <c r="F11" s="122"/>
      <c r="G11" s="3"/>
      <c r="H11" s="136"/>
      <c r="I11" s="3"/>
      <c r="J11" s="7"/>
      <c r="K11" s="8"/>
      <c r="L11" s="43"/>
      <c r="O11" s="130"/>
    </row>
    <row r="12" spans="1:15" s="129" customFormat="1" ht="15">
      <c r="A12" s="127"/>
      <c r="B12" s="2"/>
      <c r="C12" s="2"/>
      <c r="D12" s="2"/>
      <c r="E12" s="122"/>
      <c r="F12" s="122"/>
      <c r="G12" s="2"/>
      <c r="H12" s="122"/>
      <c r="I12" s="2"/>
      <c r="J12" s="165" t="s">
        <v>30</v>
      </c>
      <c r="K12" s="166"/>
      <c r="L12" s="45">
        <f>'Daños Edificio'!P38</f>
        <v>0</v>
      </c>
    </row>
    <row r="13" spans="1:15" s="129" customFormat="1" ht="15.75">
      <c r="A13" s="127"/>
      <c r="B13" s="2"/>
      <c r="C13" s="2"/>
      <c r="D13" s="2"/>
      <c r="E13" s="122"/>
      <c r="F13" s="122"/>
      <c r="G13" s="2"/>
      <c r="H13" s="122"/>
      <c r="I13" s="2"/>
      <c r="J13" s="167" t="s">
        <v>31</v>
      </c>
      <c r="K13" s="168"/>
      <c r="L13" s="46">
        <f>K9</f>
        <v>25000</v>
      </c>
      <c r="O13" s="130"/>
    </row>
    <row r="14" spans="1:15" s="129" customFormat="1" ht="15.75">
      <c r="A14" s="127"/>
      <c r="B14" s="2"/>
      <c r="C14" s="2"/>
      <c r="D14" s="2"/>
      <c r="E14" s="122"/>
      <c r="F14" s="122"/>
      <c r="G14" s="2"/>
      <c r="H14" s="122"/>
      <c r="I14" s="2"/>
      <c r="J14" s="169" t="s">
        <v>32</v>
      </c>
      <c r="K14" s="170"/>
      <c r="L14" s="47">
        <f>SUM(L12:L13)</f>
        <v>25000</v>
      </c>
      <c r="O14" s="130"/>
    </row>
    <row r="15" spans="1:15" ht="15">
      <c r="A15" s="4"/>
      <c r="O15" s="38"/>
    </row>
    <row r="16" spans="1:15" ht="15">
      <c r="A16" s="4"/>
      <c r="O16" s="38"/>
    </row>
    <row r="17" spans="1:15" ht="15">
      <c r="A17" s="4"/>
      <c r="O17" s="38"/>
    </row>
    <row r="18" spans="1:15" ht="15">
      <c r="A18" s="4"/>
      <c r="O18" s="38"/>
    </row>
    <row r="19" spans="1:15" ht="15">
      <c r="A19" s="4"/>
      <c r="O19" s="38"/>
    </row>
    <row r="20" spans="1:15" ht="15">
      <c r="A20" s="4"/>
      <c r="O20" s="38"/>
    </row>
    <row r="21" spans="1:15" ht="15">
      <c r="A21" s="4"/>
      <c r="O21" s="38"/>
    </row>
    <row r="22" spans="1:15" ht="15">
      <c r="A22" s="4"/>
      <c r="O22" s="38"/>
    </row>
    <row r="225" ht="12.6" customHeight="1"/>
  </sheetData>
  <mergeCells count="6">
    <mergeCell ref="D4:F4"/>
    <mergeCell ref="G4:L4"/>
    <mergeCell ref="J12:K12"/>
    <mergeCell ref="J13:K13"/>
    <mergeCell ref="J14:K14"/>
    <mergeCell ref="D9:E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2024-03-12T16:11:51Z</dcterms:modified>
</cp:coreProperties>
</file>