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Hoja1!$A$1:$S$126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<sst xmlns="http://schemas.openxmlformats.org/spreadsheetml/2006/main" count="64" uniqueCount="61">
  <si>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</si>
  <si>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</si>
  <si>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</si>
  <si>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</si>
  <si>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</si>
  <si>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</si>
  <si>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</si>
  <si>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</si>
  <si>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</si>
  <si>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</si>
  <si>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</si>
  <si>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</si>
  <si>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</si>
  <si>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</si>
  <si>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</si>
  <si>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</si>
  <si>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</si>
  <si>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</si>
  <si>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</si>
  <si>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</si>
  <si>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</si>
  <si>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</si>
  <si>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</si>
  <si>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</si>
  <si>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</si>
  <si>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</si>
  <si>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</si>
  <si>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</si>
  <si>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</si>
  <si>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</si>
  <si>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</si>
  <si>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</si>
  <si>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</si>
  <si>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</si>
  <si>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</si>
  <si>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</si>
  <si>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</si>
  <si>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</si>
  <si>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</si>
  <si>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</si>
  <si>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</si>
  <si>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</si>
  <si>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</si>
  <si>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</si>
  <si>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</si>
  <si>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</si>
  <si>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</si>
  <si>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</si>
  <si>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</si>
  <si>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</si>
  <si>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PUENTE ALTO</t>
  </si>
  <si>
    <t xml:space="preserve">Producto de las lluvias cliente sufre rebase de AS por falta de mantencion al colector
</t>
  </si>
  <si>
    <t>Piso flotante</t>
  </si>
  <si>
    <t>Gloria Gacitua</t>
  </si>
  <si>
    <t>9602812-1</t>
  </si>
  <si>
    <t>1-11802509452</t>
  </si>
  <si>
    <t>20 m2</t>
  </si>
  <si>
    <t>Colchon 2 plazas</t>
  </si>
  <si>
    <t>Muralla de tabique</t>
  </si>
  <si>
    <t>1 Mt</t>
  </si>
  <si>
    <t xml:space="preserve">PJE ARTURO GORDON, 805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</si>
</sst>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 applyAlignment="1">
      <alignment horizontal="center" wrapText="1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9" xfId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y desinfeccion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37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24848</xdr:colOff>
      <xdr:row>48</xdr:row>
      <xdr:rowOff>8284</xdr:rowOff>
    </xdr:from>
    <xdr:to>
      <xdr:col>11</xdr:col>
      <xdr:colOff>588065</xdr:colOff>
      <xdr:row>61</xdr:row>
      <xdr:rowOff>59188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48" y="8406849"/>
          <a:ext cx="4522304" cy="2527404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48</xdr:row>
      <xdr:rowOff>0</xdr:rowOff>
    </xdr:from>
    <xdr:to>
      <xdr:col>19</xdr:col>
      <xdr:colOff>82</xdr:colOff>
      <xdr:row>61</xdr:row>
      <xdr:rowOff>57978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5435" y="8398565"/>
          <a:ext cx="4133104" cy="2534478"/>
        </a:xfrm>
        <a:prstGeom prst="rect">
          <a:avLst/>
        </a:prstGeom>
      </xdr:spPr>
    </xdr:pic>
    <xdr:clientData/>
  </xdr:twoCellAnchor>
  <xdr:twoCellAnchor editAs="oneCell">
    <xdr:from>
      <xdr:col>0</xdr:col>
      <xdr:colOff>24847</xdr:colOff>
      <xdr:row>61</xdr:row>
      <xdr:rowOff>57980</xdr:rowOff>
    </xdr:from>
    <xdr:to>
      <xdr:col>6</xdr:col>
      <xdr:colOff>16565</xdr:colOff>
      <xdr:row>85</xdr:row>
      <xdr:rowOff>13936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847" y="10933045"/>
          <a:ext cx="2584175" cy="4527956"/>
        </a:xfrm>
        <a:prstGeom prst="rect">
          <a:avLst/>
        </a:prstGeom>
      </xdr:spPr>
    </xdr:pic>
    <xdr:clientData/>
  </xdr:twoCellAnchor>
  <xdr:twoCellAnchor editAs="oneCell">
    <xdr:from>
      <xdr:col>6</xdr:col>
      <xdr:colOff>8284</xdr:colOff>
      <xdr:row>61</xdr:row>
      <xdr:rowOff>49695</xdr:rowOff>
    </xdr:from>
    <xdr:to>
      <xdr:col>12</xdr:col>
      <xdr:colOff>590955</xdr:colOff>
      <xdr:row>85</xdr:row>
      <xdr:rowOff>16565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00741" y="10924760"/>
          <a:ext cx="2545649" cy="4538870"/>
        </a:xfrm>
        <a:prstGeom prst="rect">
          <a:avLst/>
        </a:prstGeom>
      </xdr:spPr>
    </xdr:pic>
    <xdr:clientData/>
  </xdr:twoCellAnchor>
  <xdr:twoCellAnchor editAs="oneCell">
    <xdr:from>
      <xdr:col>12</xdr:col>
      <xdr:colOff>579782</xdr:colOff>
      <xdr:row>61</xdr:row>
      <xdr:rowOff>49696</xdr:rowOff>
    </xdr:from>
    <xdr:to>
      <xdr:col>19</xdr:col>
      <xdr:colOff>0</xdr:colOff>
      <xdr:row>85</xdr:row>
      <xdr:rowOff>16565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135217" y="10924761"/>
          <a:ext cx="3553240" cy="4538869"/>
        </a:xfrm>
        <a:prstGeom prst="rect">
          <a:avLst/>
        </a:prstGeom>
      </xdr:spPr>
    </xdr:pic>
    <xdr:clientData/>
  </xdr:twoCellAnchor>
  <xdr:twoCellAnchor editAs="oneCell">
    <xdr:from>
      <xdr:col>0</xdr:col>
      <xdr:colOff>24848</xdr:colOff>
      <xdr:row>85</xdr:row>
      <xdr:rowOff>24847</xdr:rowOff>
    </xdr:from>
    <xdr:to>
      <xdr:col>7</xdr:col>
      <xdr:colOff>26893</xdr:colOff>
      <xdr:row>105</xdr:row>
      <xdr:rowOff>173935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848" y="15471912"/>
          <a:ext cx="2975502" cy="3959088"/>
        </a:xfrm>
        <a:prstGeom prst="rect">
          <a:avLst/>
        </a:prstGeom>
      </xdr:spPr>
    </xdr:pic>
    <xdr:clientData/>
  </xdr:twoCellAnchor>
  <xdr:twoCellAnchor editAs="oneCell">
    <xdr:from>
      <xdr:col>7</xdr:col>
      <xdr:colOff>1</xdr:colOff>
      <xdr:row>85</xdr:row>
      <xdr:rowOff>1</xdr:rowOff>
    </xdr:from>
    <xdr:to>
      <xdr:col>13</xdr:col>
      <xdr:colOff>236005</xdr:colOff>
      <xdr:row>105</xdr:row>
      <xdr:rowOff>182219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973458" y="15447066"/>
          <a:ext cx="3018960" cy="39922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Z126"/>
  <sheetViews>
    <sheetView tabSelected="1" view="pageBreakPreview" zoomScale="115" zoomScaleNormal="78" zoomScaleSheetLayoutView="115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4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6"/>
      <c r="T1" s="1"/>
    </row>
    <row r="2" spans="1:20" x14ac:dyDescent="0.25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9"/>
      <c r="T2" s="1"/>
    </row>
    <row r="3" spans="1:20" ht="15" customHeight="1" x14ac:dyDescent="0.25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4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30">
        <f ca="1">+NOW()</f>
        <v>45336.828616319443</v>
      </c>
      <c r="Q4" s="130"/>
      <c r="R4" s="130"/>
      <c r="S4" s="131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4" t="s">
        <v>33</v>
      </c>
      <c r="B7" s="85"/>
      <c r="C7" s="85"/>
      <c r="D7" s="85"/>
      <c r="E7" s="85"/>
      <c r="F7" s="85"/>
      <c r="G7" s="85"/>
      <c r="H7" s="85"/>
      <c r="I7" s="85"/>
      <c r="J7" s="8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21" t="s">
        <v>1</v>
      </c>
      <c r="B9" s="67"/>
      <c r="C9" s="77" t="s">
        <v>53</v>
      </c>
      <c r="D9" s="78"/>
      <c r="E9" s="78"/>
      <c r="F9" s="78"/>
      <c r="G9" s="78"/>
      <c r="H9" s="78"/>
      <c r="I9" s="78"/>
      <c r="J9" s="78"/>
      <c r="K9" s="26"/>
      <c r="L9" s="79" t="s">
        <v>2</v>
      </c>
      <c r="M9" s="79"/>
      <c r="N9" s="115" t="s">
        <v>54</v>
      </c>
      <c r="O9" s="116"/>
      <c r="P9" s="116"/>
      <c r="Q9" s="116"/>
      <c r="R9" s="116"/>
      <c r="S9" s="117"/>
      <c r="T9" s="1"/>
    </row>
    <row r="10" spans="1:20" x14ac:dyDescent="0.25">
      <c r="A10" s="36" t="s">
        <v>3</v>
      </c>
      <c r="B10" s="37"/>
      <c r="C10" s="86" t="s">
        <v>60</v>
      </c>
      <c r="D10" s="128"/>
      <c r="E10" s="128"/>
      <c r="F10" s="128"/>
      <c r="G10" s="128"/>
      <c r="H10" s="128"/>
      <c r="I10" s="128"/>
      <c r="J10" s="129"/>
      <c r="K10" s="112" t="s">
        <v>4</v>
      </c>
      <c r="L10" s="113"/>
      <c r="M10" s="114"/>
      <c r="N10" s="78" t="s">
        <v>50</v>
      </c>
      <c r="O10" s="78"/>
      <c r="P10" s="78"/>
      <c r="Q10" s="78"/>
      <c r="R10" s="78"/>
      <c r="S10" s="87"/>
      <c r="T10" s="1"/>
    </row>
    <row r="11" spans="1:20" x14ac:dyDescent="0.25">
      <c r="A11" s="42" t="s">
        <v>5</v>
      </c>
      <c r="B11" s="31"/>
      <c r="C11" s="86">
        <v>977253825</v>
      </c>
      <c r="D11" s="78"/>
      <c r="E11" s="78"/>
      <c r="F11" s="78"/>
      <c r="G11" s="78"/>
      <c r="H11" s="78"/>
      <c r="I11" s="78"/>
      <c r="J11" s="81"/>
      <c r="K11" s="34"/>
      <c r="L11" s="65" t="s">
        <v>6</v>
      </c>
      <c r="M11" s="132"/>
      <c r="N11" s="78">
        <v>1107704</v>
      </c>
      <c r="O11" s="78"/>
      <c r="P11" s="78"/>
      <c r="Q11" s="78"/>
      <c r="R11" s="78"/>
      <c r="S11" s="87"/>
      <c r="T11" s="1"/>
    </row>
    <row r="12" spans="1:20" ht="15" customHeight="1" x14ac:dyDescent="0.25">
      <c r="A12" s="42" t="s">
        <v>38</v>
      </c>
      <c r="B12" s="30"/>
      <c r="C12" s="80"/>
      <c r="D12" s="78"/>
      <c r="E12" s="78"/>
      <c r="F12" s="78"/>
      <c r="G12" s="78"/>
      <c r="H12" s="78"/>
      <c r="I12" s="78"/>
      <c r="J12" s="81"/>
      <c r="K12" s="46"/>
      <c r="L12" s="76" t="s">
        <v>34</v>
      </c>
      <c r="M12" s="76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86"/>
      <c r="D13" s="78"/>
      <c r="E13" s="78"/>
      <c r="F13" s="78"/>
      <c r="G13" s="78"/>
      <c r="H13" s="78"/>
      <c r="I13" s="34"/>
      <c r="J13" s="35"/>
      <c r="K13" s="46"/>
      <c r="L13" s="29" t="s">
        <v>40</v>
      </c>
      <c r="M13" s="35"/>
      <c r="N13" s="133"/>
      <c r="O13" s="134"/>
      <c r="P13" s="134"/>
      <c r="Q13" s="134"/>
      <c r="R13" s="134"/>
      <c r="S13" s="135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84" t="s">
        <v>7</v>
      </c>
      <c r="B15" s="85"/>
      <c r="C15" s="85"/>
      <c r="D15" s="85"/>
      <c r="E15" s="85"/>
      <c r="F15" s="85"/>
      <c r="G15" s="8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21" t="s">
        <v>8</v>
      </c>
      <c r="B17" s="67"/>
      <c r="C17" s="88">
        <v>45317</v>
      </c>
      <c r="D17" s="89"/>
      <c r="E17" s="90"/>
      <c r="F17" s="16"/>
      <c r="G17" s="13" t="s">
        <v>9</v>
      </c>
      <c r="H17" s="118"/>
      <c r="I17" s="119"/>
      <c r="J17" s="119"/>
      <c r="K17" s="119"/>
      <c r="L17" s="120"/>
      <c r="M17" s="65" t="s">
        <v>10</v>
      </c>
      <c r="N17" s="66"/>
      <c r="O17" s="66"/>
      <c r="P17" s="67"/>
      <c r="Q17" s="63"/>
      <c r="R17" s="64"/>
      <c r="S17" s="27"/>
      <c r="T17" s="1"/>
    </row>
    <row r="18" spans="1:20" x14ac:dyDescent="0.25">
      <c r="A18" s="75" t="s">
        <v>11</v>
      </c>
      <c r="B18" s="76"/>
      <c r="C18" s="76"/>
      <c r="D18" s="76"/>
      <c r="E18" s="82" t="s">
        <v>55</v>
      </c>
      <c r="F18" s="82"/>
      <c r="G18" s="82"/>
      <c r="H18" s="83"/>
      <c r="I18" s="65" t="s">
        <v>12</v>
      </c>
      <c r="J18" s="66"/>
      <c r="K18" s="66"/>
      <c r="L18" s="66"/>
      <c r="M18" s="18" t="s">
        <v>45</v>
      </c>
      <c r="N18" s="65" t="s">
        <v>13</v>
      </c>
      <c r="O18" s="66"/>
      <c r="P18" s="66"/>
      <c r="Q18" s="66"/>
      <c r="R18" s="67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01" t="s">
        <v>39</v>
      </c>
      <c r="J19" s="102"/>
      <c r="K19" s="102"/>
      <c r="L19" s="102"/>
      <c r="M19" s="103"/>
      <c r="N19" s="20" t="s">
        <v>49</v>
      </c>
      <c r="O19" s="72" t="s">
        <v>17</v>
      </c>
      <c r="P19" s="73"/>
      <c r="Q19" s="73"/>
      <c r="R19" s="74"/>
      <c r="S19" s="25" t="s">
        <v>43</v>
      </c>
      <c r="T19" s="1"/>
    </row>
    <row r="20" spans="1:20" x14ac:dyDescent="0.25">
      <c r="A20" s="121" t="s">
        <v>18</v>
      </c>
      <c r="B20" s="66"/>
      <c r="C20" s="66"/>
      <c r="D20" s="66"/>
      <c r="E20" s="66"/>
      <c r="F20" s="66"/>
      <c r="G20" s="66"/>
      <c r="H20" s="66"/>
      <c r="I20" s="66"/>
      <c r="J20" s="66"/>
      <c r="K20" s="34"/>
      <c r="L20" s="78"/>
      <c r="M20" s="78"/>
      <c r="N20" s="78"/>
      <c r="O20" s="78"/>
      <c r="P20" s="78"/>
      <c r="Q20" s="78"/>
      <c r="R20" s="78"/>
      <c r="S20" s="87"/>
      <c r="T20" s="1"/>
    </row>
    <row r="21" spans="1:20" ht="33.75" customHeight="1" x14ac:dyDescent="0.25">
      <c r="A21" s="125" t="s">
        <v>19</v>
      </c>
      <c r="B21" s="113"/>
      <c r="C21" s="126" t="s">
        <v>51</v>
      </c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7"/>
      <c r="T21" s="1"/>
    </row>
    <row r="22" spans="1:20" x14ac:dyDescent="0.25">
      <c r="A22" s="136" t="s">
        <v>20</v>
      </c>
      <c r="B22" s="137"/>
      <c r="C22" s="137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4" t="s">
        <v>21</v>
      </c>
      <c r="B26" s="85"/>
      <c r="C26" s="8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10" t="s">
        <v>22</v>
      </c>
      <c r="B31" s="111"/>
      <c r="C31" s="111"/>
      <c r="D31" s="111"/>
      <c r="E31" s="111"/>
      <c r="F31" s="111"/>
      <c r="G31" s="11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43" t="s">
        <v>23</v>
      </c>
      <c r="C32" s="140"/>
      <c r="D32" s="140"/>
      <c r="E32" s="144"/>
      <c r="F32" s="23" t="s">
        <v>24</v>
      </c>
      <c r="G32" s="141" t="s">
        <v>24</v>
      </c>
      <c r="H32" s="141"/>
      <c r="I32" s="141"/>
      <c r="J32" s="142"/>
      <c r="K32" s="44" t="s">
        <v>25</v>
      </c>
      <c r="L32" s="140" t="s">
        <v>25</v>
      </c>
      <c r="M32" s="140"/>
      <c r="N32" s="22" t="s">
        <v>48</v>
      </c>
      <c r="O32" s="138" t="s">
        <v>26</v>
      </c>
      <c r="P32" s="138"/>
      <c r="Q32" s="138"/>
      <c r="R32" s="138"/>
      <c r="S32" s="139"/>
      <c r="T32" s="1"/>
    </row>
    <row r="33" spans="1:20" x14ac:dyDescent="0.25">
      <c r="A33" s="21">
        <v>1</v>
      </c>
      <c r="B33" s="145" t="s">
        <v>52</v>
      </c>
      <c r="C33" s="146"/>
      <c r="D33" s="146"/>
      <c r="E33" s="147"/>
      <c r="F33" s="33"/>
      <c r="G33" s="69"/>
      <c r="H33" s="69"/>
      <c r="I33" s="69"/>
      <c r="J33" s="71"/>
      <c r="K33" s="19"/>
      <c r="L33" s="62"/>
      <c r="M33" s="62"/>
      <c r="N33" s="18" t="s">
        <v>56</v>
      </c>
      <c r="O33" s="92"/>
      <c r="P33" s="92"/>
      <c r="Q33" s="92"/>
      <c r="R33" s="92"/>
      <c r="S33" s="93"/>
      <c r="T33" s="1"/>
    </row>
    <row r="34" spans="1:20" x14ac:dyDescent="0.25">
      <c r="A34" s="21">
        <v>2</v>
      </c>
      <c r="B34" s="145" t="s">
        <v>57</v>
      </c>
      <c r="C34" s="146"/>
      <c r="D34" s="146"/>
      <c r="E34" s="147"/>
      <c r="F34" s="55"/>
      <c r="G34" s="69"/>
      <c r="H34" s="69"/>
      <c r="I34" s="69"/>
      <c r="J34" s="71"/>
      <c r="K34" s="19"/>
      <c r="L34" s="62"/>
      <c r="M34" s="62"/>
      <c r="N34" s="18">
        <v>1</v>
      </c>
      <c r="O34" s="68"/>
      <c r="P34" s="69"/>
      <c r="Q34" s="69"/>
      <c r="R34" s="69"/>
      <c r="S34" s="70"/>
      <c r="T34" s="1"/>
    </row>
    <row r="35" spans="1:20" x14ac:dyDescent="0.25">
      <c r="A35" s="21">
        <v>3</v>
      </c>
      <c r="B35" s="145" t="s">
        <v>58</v>
      </c>
      <c r="C35" s="146"/>
      <c r="D35" s="146"/>
      <c r="E35" s="147"/>
      <c r="F35" s="59"/>
      <c r="G35" s="57"/>
      <c r="H35" s="57"/>
      <c r="I35" s="57"/>
      <c r="J35" s="58"/>
      <c r="K35" s="60"/>
      <c r="L35" s="56"/>
      <c r="M35" s="56"/>
      <c r="N35" s="18" t="s">
        <v>59</v>
      </c>
      <c r="O35" s="60"/>
      <c r="P35" s="57"/>
      <c r="Q35" s="57"/>
      <c r="R35" s="57"/>
      <c r="S35" s="61"/>
      <c r="T35" s="1"/>
    </row>
    <row r="36" spans="1:20" ht="15.75" thickBot="1" x14ac:dyDescent="0.3">
      <c r="A36" s="21"/>
      <c r="B36" s="98"/>
      <c r="C36" s="99"/>
      <c r="D36" s="99"/>
      <c r="E36" s="100"/>
      <c r="F36" s="33"/>
      <c r="G36" s="69"/>
      <c r="H36" s="69"/>
      <c r="I36" s="69"/>
      <c r="J36" s="71"/>
      <c r="K36" s="19"/>
      <c r="L36" s="69"/>
      <c r="M36" s="69"/>
      <c r="N36" s="18"/>
      <c r="O36" s="92"/>
      <c r="P36" s="92"/>
      <c r="Q36" s="92"/>
      <c r="R36" s="92"/>
      <c r="S36" s="93"/>
      <c r="T36" s="1"/>
    </row>
    <row r="37" spans="1:20" ht="20.25" x14ac:dyDescent="0.3">
      <c r="A37" s="11" t="s">
        <v>27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5"/>
      <c r="S37" s="6"/>
    </row>
    <row r="38" spans="1:20" ht="20.25" x14ac:dyDescent="0.3">
      <c r="A38" s="10"/>
      <c r="B38" s="48"/>
      <c r="C38" s="48"/>
      <c r="D38" s="48"/>
      <c r="E38" s="48"/>
      <c r="F38" s="48"/>
      <c r="G38" s="48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8"/>
      <c r="S38" s="7"/>
    </row>
    <row r="39" spans="1:20" ht="14.25" customHeight="1" x14ac:dyDescent="0.25">
      <c r="A39" s="2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48"/>
      <c r="S39" s="7"/>
    </row>
    <row r="40" spans="1:20" hidden="1" x14ac:dyDescent="0.25">
      <c r="A40" s="10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7"/>
    </row>
    <row r="41" spans="1:20" ht="15" hidden="1" customHeight="1" x14ac:dyDescent="0.25">
      <c r="A41" s="10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7"/>
    </row>
    <row r="42" spans="1:20" hidden="1" x14ac:dyDescent="0.25">
      <c r="A42" s="10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7"/>
    </row>
    <row r="43" spans="1:20" hidden="1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3" t="s">
        <v>28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2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48"/>
      <c r="S122" s="7"/>
    </row>
    <row r="123" spans="1:19" x14ac:dyDescent="0.25">
      <c r="A123" s="2"/>
      <c r="B123" s="95" t="s">
        <v>46</v>
      </c>
      <c r="C123" s="96"/>
      <c r="D123" s="96"/>
      <c r="E123" s="96"/>
      <c r="F123" s="96"/>
      <c r="G123" s="96"/>
      <c r="H123" s="96"/>
      <c r="I123" s="96"/>
      <c r="J123" s="53"/>
      <c r="K123" s="53"/>
      <c r="L123" s="53"/>
      <c r="M123" s="95" t="s">
        <v>47</v>
      </c>
      <c r="N123" s="97"/>
      <c r="O123" s="97"/>
      <c r="P123" s="97"/>
      <c r="Q123" s="97"/>
      <c r="R123" s="97"/>
      <c r="S123" s="7"/>
    </row>
    <row r="124" spans="1:19" x14ac:dyDescent="0.25">
      <c r="A124" s="10"/>
      <c r="B124" s="94" t="s">
        <v>29</v>
      </c>
      <c r="C124" s="94"/>
      <c r="D124" s="94"/>
      <c r="E124" s="94"/>
      <c r="F124" s="94"/>
      <c r="G124" s="94"/>
      <c r="H124" s="94"/>
      <c r="I124" s="94"/>
      <c r="J124" s="48"/>
      <c r="K124" s="48"/>
      <c r="L124" s="48"/>
      <c r="M124" s="94" t="s">
        <v>30</v>
      </c>
      <c r="N124" s="94"/>
      <c r="O124" s="94"/>
      <c r="P124" s="94"/>
      <c r="Q124" s="94"/>
      <c r="R124" s="94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ht="15.75" thickBot="1" x14ac:dyDescent="0.3">
      <c r="A126" s="12" t="s">
        <v>31</v>
      </c>
      <c r="B126" s="91" t="s">
        <v>32</v>
      </c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8"/>
      <c r="R126" s="8"/>
      <c r="S126" s="9"/>
    </row>
  </sheetData>
  <mergeCells count="59">
    <mergeCell ref="B33:E33"/>
    <mergeCell ref="B34:E34"/>
    <mergeCell ref="B35:E35"/>
    <mergeCell ref="A22:C22"/>
    <mergeCell ref="L20:S20"/>
    <mergeCell ref="O32:S32"/>
    <mergeCell ref="L32:M32"/>
    <mergeCell ref="G32:J32"/>
    <mergeCell ref="B32:E32"/>
    <mergeCell ref="A26:C26"/>
    <mergeCell ref="A20:J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N11:S11"/>
    <mergeCell ref="C17:E17"/>
    <mergeCell ref="M17:P17"/>
    <mergeCell ref="C13:H13"/>
    <mergeCell ref="B126:P126"/>
    <mergeCell ref="O36:S36"/>
    <mergeCell ref="G36:J36"/>
    <mergeCell ref="L36:M36"/>
    <mergeCell ref="B124:I124"/>
    <mergeCell ref="M124:R124"/>
    <mergeCell ref="B123:I123"/>
    <mergeCell ref="M123:R123"/>
    <mergeCell ref="B36:E36"/>
    <mergeCell ref="I19:M19"/>
    <mergeCell ref="O33:S33"/>
    <mergeCell ref="L33:M33"/>
    <mergeCell ref="A18:D18"/>
    <mergeCell ref="C9:J9"/>
    <mergeCell ref="L9:M9"/>
    <mergeCell ref="L12:M12"/>
    <mergeCell ref="C12:J12"/>
    <mergeCell ref="I18:L18"/>
    <mergeCell ref="E18:H18"/>
    <mergeCell ref="A15:G15"/>
    <mergeCell ref="C11:J11"/>
    <mergeCell ref="L34:M34"/>
    <mergeCell ref="Q17:R17"/>
    <mergeCell ref="N18:R18"/>
    <mergeCell ref="O34:S34"/>
    <mergeCell ref="G34:J34"/>
    <mergeCell ref="O19:R19"/>
    <mergeCell ref="G33:J3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e2c335d4-f7cf-4dac-8820-f10f20c368b2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2024-02-14T22:53:35Z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