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iazri\Documents\"/>
    </mc:Choice>
  </mc:AlternateContent>
  <bookViews>
    <workbookView xWindow="-105" yWindow="-105" windowWidth="19425" windowHeight="104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D8" i="1"/>
  <c r="D7" i="1"/>
  <c r="D6" i="1"/>
  <c r="D5" i="1"/>
  <c r="D4" i="1"/>
  <c r="D3" i="1"/>
  <c r="D2" i="1"/>
  <c r="D12" i="1" s="1"/>
</calcChain>
</file>

<file path=xl/sharedStrings.xml><?xml version="1.0" encoding="utf-8"?>
<sst xmlns="http://schemas.openxmlformats.org/spreadsheetml/2006/main" count="24" uniqueCount="22">
  <si>
    <t>TERRAZA CERRADA</t>
  </si>
  <si>
    <t>11 DIAS (CESANTIA DE LUCRO)</t>
  </si>
  <si>
    <t>$350.000</t>
  </si>
  <si>
    <t>DAÑOS TERRAZA</t>
  </si>
  <si>
    <t>COTIZACION MATERIAL CONSTRUCCION</t>
  </si>
  <si>
    <t>$1.928.990</t>
  </si>
  <si>
    <t>3 GUIRNALDAS Y LUCES</t>
  </si>
  <si>
    <t>4 TOLDOS</t>
  </si>
  <si>
    <t>$90.000</t>
  </si>
  <si>
    <t>JARDIN (PLANTAS)</t>
  </si>
  <si>
    <t>MANO DE OBRA (7 DIAS)(MAESTRO - JARDINERO)</t>
  </si>
  <si>
    <t>$100.000</t>
  </si>
  <si>
    <t>6 MESAS AFECTADAS</t>
  </si>
  <si>
    <t>$50.000</t>
  </si>
  <si>
    <t>8 SILLAS AFECTADAS</t>
  </si>
  <si>
    <t>$20.000</t>
  </si>
  <si>
    <t>CUIDADOR TRABAJO NOCTURNO</t>
  </si>
  <si>
    <t>REPERCUSION AL LOCAL ( DAÑOS AL PRESTIGIO, DAÑOS POR ESTRES)</t>
  </si>
  <si>
    <t>$1.000.000</t>
  </si>
  <si>
    <t>TOTAL</t>
  </si>
  <si>
    <t xml:space="preserve">valor mucho menor </t>
  </si>
  <si>
    <t xml:space="preserve">cosiderar alguna mantencion , valor menor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</si>
</sst>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€&quot;_-;\-* #,##0.00\ &quot;€&quot;_-;_-* &quot;-&quot;??\ &quot;€&quot;_-;_-@_-"/>
    <numFmt numFmtId="165" formatCode="_ [$$-340A]* #,##0_ ;_ [$$-340A]* \-#,##0_ ;_ [$$-340A]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165" fontId="2" fillId="0" borderId="3" xfId="1" applyNumberFormat="1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165" fontId="2" fillId="0" borderId="3" xfId="0" applyNumberFormat="1" applyFont="1" applyBorder="1" applyAlignment="1">
      <alignment horizontal="right" wrapText="1"/>
    </xf>
    <xf numFmtId="165" fontId="2" fillId="2" borderId="3" xfId="1" applyNumberFormat="1" applyFont="1" applyFill="1" applyBorder="1" applyAlignment="1">
      <alignment horizontal="right" wrapText="1"/>
    </xf>
    <xf numFmtId="165" fontId="2" fillId="3" borderId="3" xfId="1" applyNumberFormat="1" applyFont="1" applyFill="1" applyBorder="1" applyAlignment="1">
      <alignment horizontal="right" wrapText="1"/>
    </xf>
    <xf numFmtId="165" fontId="2" fillId="4" borderId="3" xfId="1" applyNumberFormat="1" applyFont="1" applyFill="1" applyBorder="1" applyAlignment="1">
      <alignment horizontal="righ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G14" sqref="G14"/>
    </sheetView>
  </sheetViews>
  <sheetFormatPr baseColWidth="10" defaultRowHeight="15" x14ac:dyDescent="0.25"/>
  <cols>
    <col min="1" max="1" width="18.85546875" customWidth="1"/>
    <col min="2" max="2" width="45.140625" bestFit="1" customWidth="1"/>
  </cols>
  <sheetData>
    <row r="1" spans="1:5" ht="15.75" thickBot="1" x14ac:dyDescent="0.3">
      <c r="A1" s="1"/>
      <c r="B1" s="1"/>
      <c r="C1" s="1"/>
      <c r="D1" s="1"/>
    </row>
    <row r="2" spans="1:5" ht="23.45" customHeight="1" thickBot="1" x14ac:dyDescent="0.3">
      <c r="A2" s="2" t="s">
        <v>0</v>
      </c>
      <c r="B2" s="3" t="s">
        <v>1</v>
      </c>
      <c r="C2" s="4" t="s">
        <v>2</v>
      </c>
      <c r="D2" s="8">
        <f>350000*11</f>
        <v>3850000</v>
      </c>
    </row>
    <row r="3" spans="1:5" ht="18.600000000000001" customHeight="1" thickBot="1" x14ac:dyDescent="0.3">
      <c r="A3" s="2" t="s">
        <v>3</v>
      </c>
      <c r="B3" s="3" t="s">
        <v>4</v>
      </c>
      <c r="C3" s="4" t="s">
        <v>5</v>
      </c>
      <c r="D3" s="8">
        <f>1*1928990</f>
        <v>1928990</v>
      </c>
    </row>
    <row r="4" spans="1:5" ht="17.45" customHeight="1" thickBot="1" x14ac:dyDescent="0.3">
      <c r="A4" s="5"/>
      <c r="B4" s="3" t="s">
        <v>6</v>
      </c>
      <c r="C4" s="4"/>
      <c r="D4" s="10">
        <f>1*150000</f>
        <v>150000</v>
      </c>
    </row>
    <row r="5" spans="1:5" ht="15.75" thickBot="1" x14ac:dyDescent="0.3">
      <c r="A5" s="5"/>
      <c r="B5" s="3" t="s">
        <v>7</v>
      </c>
      <c r="C5" s="4" t="s">
        <v>8</v>
      </c>
      <c r="D5" s="8">
        <f>90000*4</f>
        <v>360000</v>
      </c>
    </row>
    <row r="6" spans="1:5" ht="15.75" thickBot="1" x14ac:dyDescent="0.3">
      <c r="A6" s="5"/>
      <c r="B6" s="3" t="s">
        <v>9</v>
      </c>
      <c r="C6" s="4"/>
      <c r="D6" s="10">
        <f>1*200000</f>
        <v>200000</v>
      </c>
    </row>
    <row r="7" spans="1:5" ht="27" thickBot="1" x14ac:dyDescent="0.3">
      <c r="A7" s="5"/>
      <c r="B7" s="3" t="s">
        <v>10</v>
      </c>
      <c r="C7" s="4" t="s">
        <v>11</v>
      </c>
      <c r="D7" s="9">
        <f>7*100000</f>
        <v>700000</v>
      </c>
      <c r="E7" t="s">
        <v>20</v>
      </c>
    </row>
    <row r="8" spans="1:5" ht="18" customHeight="1" thickBot="1" x14ac:dyDescent="0.3">
      <c r="A8" s="5"/>
      <c r="B8" s="3" t="s">
        <v>12</v>
      </c>
      <c r="C8" s="4" t="s">
        <v>13</v>
      </c>
      <c r="D8" s="9">
        <f>50000*6</f>
        <v>300000</v>
      </c>
      <c r="E8" t="s">
        <v>21</v>
      </c>
    </row>
    <row r="9" spans="1:5" ht="18.600000000000001" customHeight="1" thickBot="1" x14ac:dyDescent="0.3">
      <c r="A9" s="5"/>
      <c r="B9" s="3" t="s">
        <v>14</v>
      </c>
      <c r="C9" s="4" t="s">
        <v>15</v>
      </c>
      <c r="D9" s="9">
        <f>8*20000</f>
        <v>160000</v>
      </c>
      <c r="E9" t="s">
        <v>21</v>
      </c>
    </row>
    <row r="10" spans="1:5" ht="18.600000000000001" customHeight="1" thickBot="1" x14ac:dyDescent="0.3">
      <c r="A10" s="5"/>
      <c r="B10" s="3" t="s">
        <v>16</v>
      </c>
      <c r="C10" s="4" t="s">
        <v>13</v>
      </c>
      <c r="D10" s="10">
        <v>50000</v>
      </c>
    </row>
    <row r="11" spans="1:5" ht="27" thickBot="1" x14ac:dyDescent="0.3">
      <c r="A11" s="5"/>
      <c r="B11" s="3" t="s">
        <v>17</v>
      </c>
      <c r="C11" s="4" t="s">
        <v>18</v>
      </c>
      <c r="D11" s="8">
        <v>1000000</v>
      </c>
    </row>
    <row r="12" spans="1:5" ht="15.75" thickBot="1" x14ac:dyDescent="0.3">
      <c r="A12" s="6"/>
      <c r="B12" s="5"/>
      <c r="C12" s="3" t="s">
        <v>19</v>
      </c>
      <c r="D12" s="7">
        <f>SUM(D2:D11)</f>
        <v>8698990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francisco Carrasco</dc:creator>
  <cp:lastModifiedBy>Alejandro Díaz Rivera</cp:lastModifiedBy>
  <dcterms:created xsi:type="dcterms:W3CDTF">2023-07-19T01:01:32Z</dcterms:created>
  <dcterms:modified xsi:type="dcterms:W3CDTF">2023-07-20T14:28:00Z</dcterms:modified>
</cp:coreProperties>
</file>