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pinoza\OneDrive - aguasandinas.cl\Escritorio\caso Buin Jardin volantin\"/>
    </mc:Choice>
  </mc:AlternateContent>
  <bookViews>
    <workbookView xWindow="-120" yWindow="-120" windowWidth="20736" windowHeight="11160"/>
  </bookViews>
  <sheets>
    <sheet name="Hoja1" sheetId="1" r:id="rId1"/>
  </sheets>
  <definedNames>
    <definedName name="_xlnm.Print_Area" localSheetId="0">Hoja1!$A$1:$S$70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3" i="1" l="1"/>
  <c r="P4" i="1" l="1"/>
</calcChain>
</file>

<file path=xl/sharedStrings.xml><?xml version="1.0" encoding="utf-8"?>
<sst xmlns="http://schemas.openxmlformats.org/spreadsheetml/2006/main" count="67" uniqueCount="64">
  <si>
    <t>INFORME DE DAÑOS</t>
  </si>
  <si>
    <t>Nombre:</t>
  </si>
  <si>
    <t>RUN:</t>
  </si>
  <si>
    <t>Dirección: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</si>
  <si>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</si>
  <si>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</si>
  <si>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</si>
  <si>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</si>
  <si>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</si>
  <si>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</si>
  <si>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</si>
  <si>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</si>
  <si>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</si>
  <si>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</si>
  <si>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</si>
  <si>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</si>
  <si>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</si>
  <si>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</si>
  <si>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</si>
  <si>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</si>
  <si>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</si>
  <si>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</si>
  <si>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</si>
  <si>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</si>
  <si>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</si>
  <si>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</si>
  <si>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</si>
  <si>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</si>
  <si>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</si>
  <si>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</si>
  <si>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</si>
  <si>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</si>
  <si>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</si>
  <si>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</si>
  <si>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</si>
  <si>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</si>
  <si>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</si>
  <si>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</si>
  <si>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</si>
  <si>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X</t>
  </si>
  <si>
    <t>si</t>
  </si>
  <si>
    <t>no</t>
  </si>
  <si>
    <t>0,6</t>
  </si>
  <si>
    <t>Lia Gonzalez G.</t>
  </si>
  <si>
    <t xml:space="preserve">Av. Bernardo OHiggis número  45 </t>
  </si>
  <si>
    <t xml:space="preserve">Comuna: </t>
  </si>
  <si>
    <t>Buin</t>
  </si>
  <si>
    <t>Email  :volantindeaprendizajes@gmail.com</t>
  </si>
  <si>
    <t>893862-8</t>
  </si>
  <si>
    <t>Reparación efectuada por (Nombre de contratista): Cota mil</t>
  </si>
  <si>
    <t>Producto de colapso de red AS colector provoca rebases de AS en interior del domiclio</t>
  </si>
  <si>
    <t>18.716.884-8</t>
  </si>
  <si>
    <t>Resfalin</t>
  </si>
  <si>
    <t>Rampa trepadora</t>
  </si>
  <si>
    <t>Balancín</t>
  </si>
  <si>
    <t>Arenero vacío</t>
  </si>
  <si>
    <t>Arena blanca para niños</t>
  </si>
  <si>
    <t>Piso casa de muñeca</t>
  </si>
  <si>
    <t>10 Tatamis 1,20 x 1,20 bicolor</t>
  </si>
  <si>
    <t>20 MTS2 Alfombra tipo Pasto sintético</t>
  </si>
  <si>
    <t>Material de canastas que Se encontraban en el lugar (legos, muñecas, tasitas)</t>
  </si>
  <si>
    <t xml:space="preserve">25 MTS2 pasto natural/ reelenos escarpe </t>
  </si>
  <si>
    <t>Total</t>
  </si>
  <si>
    <t>1-4PG2X1J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</si>
</sst>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rgb="FF222222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9" fillId="0" borderId="0" xfId="0" applyFont="1"/>
    <xf numFmtId="0" fontId="7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0" fillId="0" borderId="2" xfId="1" applyFont="1" applyBorder="1"/>
    <xf numFmtId="6" fontId="11" fillId="0" borderId="2" xfId="1" applyNumberFormat="1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0" xfId="1" applyFill="1" applyBorder="1" applyAlignment="1">
      <alignment horizontal="left"/>
    </xf>
    <xf numFmtId="6" fontId="1" fillId="0" borderId="7" xfId="1" applyNumberFormat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  <xf numFmtId="0" fontId="1" fillId="0" borderId="15" xfId="1" applyBorder="1" applyAlignment="1">
      <alignment horizontal="left" wrapText="1"/>
    </xf>
    <xf numFmtId="6" fontId="0" fillId="0" borderId="7" xfId="0" applyNumberFormat="1" applyBorder="1" applyAlignment="1">
      <alignment horizontal="left"/>
    </xf>
    <xf numFmtId="0" fontId="0" fillId="0" borderId="8" xfId="0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7" fillId="0" borderId="7" xfId="1" applyNumberFormat="1" applyFont="1" applyBorder="1" applyAlignment="1">
      <alignment horizontal="left"/>
    </xf>
    <xf numFmtId="0" fontId="7" fillId="0" borderId="8" xfId="0" applyNumberFormat="1" applyFont="1" applyBorder="1" applyAlignment="1">
      <alignment horizontal="left"/>
    </xf>
    <xf numFmtId="0" fontId="7" fillId="0" borderId="15" xfId="0" applyNumberFormat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6" fontId="1" fillId="0" borderId="7" xfId="1" applyNumberFormat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varillaje y desobstruccion de colector ademas se instalara valvula de retencion tipo clapeta.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24866</xdr:rowOff>
    </xdr:from>
    <xdr:to>
      <xdr:col>18</xdr:col>
      <xdr:colOff>666750</xdr:colOff>
      <xdr:row>52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After school ha perdido por no poder recibir niños en estas situaciones</a:t>
          </a:r>
        </a:p>
        <a:p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Día miércoles: 5 niños $15.000 C/U total $75.000</a:t>
          </a:r>
        </a:p>
        <a:p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Día jueves: 5 niños $15.000 C/U total $75.000</a:t>
          </a:r>
        </a:p>
        <a:p>
          <a:r>
            <a:rPr lang="es-ES" b="1"/>
            <a:t>Por un total de $ 150.000</a:t>
          </a: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55</xdr:row>
      <xdr:rowOff>59636</xdr:rowOff>
    </xdr:from>
    <xdr:to>
      <xdr:col>2</xdr:col>
      <xdr:colOff>397566</xdr:colOff>
      <xdr:row>56</xdr:row>
      <xdr:rowOff>1404731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94575"/>
          <a:ext cx="1192696" cy="1530626"/>
        </a:xfrm>
        <a:prstGeom prst="rect">
          <a:avLst/>
        </a:prstGeom>
      </xdr:spPr>
    </xdr:pic>
    <xdr:clientData/>
  </xdr:twoCellAnchor>
  <xdr:twoCellAnchor editAs="oneCell">
    <xdr:from>
      <xdr:col>3</xdr:col>
      <xdr:colOff>6626</xdr:colOff>
      <xdr:row>55</xdr:row>
      <xdr:rowOff>46383</xdr:rowOff>
    </xdr:from>
    <xdr:to>
      <xdr:col>4</xdr:col>
      <xdr:colOff>974034</xdr:colOff>
      <xdr:row>56</xdr:row>
      <xdr:rowOff>1404730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2209" y="9581322"/>
          <a:ext cx="1351721" cy="1543878"/>
        </a:xfrm>
        <a:prstGeom prst="rect">
          <a:avLst/>
        </a:prstGeom>
      </xdr:spPr>
    </xdr:pic>
    <xdr:clientData/>
  </xdr:twoCellAnchor>
  <xdr:twoCellAnchor editAs="oneCell">
    <xdr:from>
      <xdr:col>6</xdr:col>
      <xdr:colOff>6626</xdr:colOff>
      <xdr:row>55</xdr:row>
      <xdr:rowOff>39758</xdr:rowOff>
    </xdr:from>
    <xdr:to>
      <xdr:col>9</xdr:col>
      <xdr:colOff>258417</xdr:colOff>
      <xdr:row>56</xdr:row>
      <xdr:rowOff>1404731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6939" y="9574697"/>
          <a:ext cx="1278835" cy="1550504"/>
        </a:xfrm>
        <a:prstGeom prst="rect">
          <a:avLst/>
        </a:prstGeom>
      </xdr:spPr>
    </xdr:pic>
    <xdr:clientData/>
  </xdr:twoCellAnchor>
  <xdr:twoCellAnchor editAs="oneCell">
    <xdr:from>
      <xdr:col>9</xdr:col>
      <xdr:colOff>351182</xdr:colOff>
      <xdr:row>55</xdr:row>
      <xdr:rowOff>19879</xdr:rowOff>
    </xdr:from>
    <xdr:to>
      <xdr:col>12</xdr:col>
      <xdr:colOff>715618</xdr:colOff>
      <xdr:row>56</xdr:row>
      <xdr:rowOff>1411356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539" y="9554818"/>
          <a:ext cx="1351722" cy="1577008"/>
        </a:xfrm>
        <a:prstGeom prst="rect">
          <a:avLst/>
        </a:prstGeom>
      </xdr:spPr>
    </xdr:pic>
    <xdr:clientData/>
  </xdr:twoCellAnchor>
  <xdr:twoCellAnchor editAs="oneCell">
    <xdr:from>
      <xdr:col>12</xdr:col>
      <xdr:colOff>795131</xdr:colOff>
      <xdr:row>55</xdr:row>
      <xdr:rowOff>1</xdr:rowOff>
    </xdr:from>
    <xdr:to>
      <xdr:col>15</xdr:col>
      <xdr:colOff>291548</xdr:colOff>
      <xdr:row>56</xdr:row>
      <xdr:rowOff>1431234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9774" y="9534940"/>
          <a:ext cx="1470991" cy="1616764"/>
        </a:xfrm>
        <a:prstGeom prst="rect">
          <a:avLst/>
        </a:prstGeom>
      </xdr:spPr>
    </xdr:pic>
    <xdr:clientData/>
  </xdr:twoCellAnchor>
  <xdr:twoCellAnchor editAs="oneCell">
    <xdr:from>
      <xdr:col>15</xdr:col>
      <xdr:colOff>397566</xdr:colOff>
      <xdr:row>55</xdr:row>
      <xdr:rowOff>1</xdr:rowOff>
    </xdr:from>
    <xdr:to>
      <xdr:col>18</xdr:col>
      <xdr:colOff>642730</xdr:colOff>
      <xdr:row>56</xdr:row>
      <xdr:rowOff>1464365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6783" y="9534940"/>
          <a:ext cx="1729408" cy="164989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56</xdr:row>
      <xdr:rowOff>1477619</xdr:rowOff>
    </xdr:from>
    <xdr:to>
      <xdr:col>2</xdr:col>
      <xdr:colOff>384313</xdr:colOff>
      <xdr:row>66</xdr:row>
      <xdr:rowOff>6626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198089"/>
          <a:ext cx="1179443" cy="1769163"/>
        </a:xfrm>
        <a:prstGeom prst="rect">
          <a:avLst/>
        </a:prstGeom>
      </xdr:spPr>
    </xdr:pic>
    <xdr:clientData/>
  </xdr:twoCellAnchor>
  <xdr:twoCellAnchor editAs="oneCell">
    <xdr:from>
      <xdr:col>2</xdr:col>
      <xdr:colOff>463826</xdr:colOff>
      <xdr:row>56</xdr:row>
      <xdr:rowOff>1451112</xdr:rowOff>
    </xdr:from>
    <xdr:to>
      <xdr:col>4</xdr:col>
      <xdr:colOff>954156</xdr:colOff>
      <xdr:row>66</xdr:row>
      <xdr:rowOff>19877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8956" y="11171582"/>
          <a:ext cx="1345096" cy="1808921"/>
        </a:xfrm>
        <a:prstGeom prst="rect">
          <a:avLst/>
        </a:prstGeom>
      </xdr:spPr>
    </xdr:pic>
    <xdr:clientData/>
  </xdr:twoCellAnchor>
  <xdr:twoCellAnchor editAs="oneCell">
    <xdr:from>
      <xdr:col>4</xdr:col>
      <xdr:colOff>1000539</xdr:colOff>
      <xdr:row>56</xdr:row>
      <xdr:rowOff>1444487</xdr:rowOff>
    </xdr:from>
    <xdr:to>
      <xdr:col>9</xdr:col>
      <xdr:colOff>265044</xdr:colOff>
      <xdr:row>66</xdr:row>
      <xdr:rowOff>26505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0435" y="11164957"/>
          <a:ext cx="1311966" cy="1822174"/>
        </a:xfrm>
        <a:prstGeom prst="rect">
          <a:avLst/>
        </a:prstGeom>
      </xdr:spPr>
    </xdr:pic>
    <xdr:clientData/>
  </xdr:twoCellAnchor>
  <xdr:twoCellAnchor editAs="oneCell">
    <xdr:from>
      <xdr:col>9</xdr:col>
      <xdr:colOff>324678</xdr:colOff>
      <xdr:row>56</xdr:row>
      <xdr:rowOff>1431235</xdr:rowOff>
    </xdr:from>
    <xdr:to>
      <xdr:col>12</xdr:col>
      <xdr:colOff>722244</xdr:colOff>
      <xdr:row>66</xdr:row>
      <xdr:rowOff>26504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2035" y="11151705"/>
          <a:ext cx="1384852" cy="1835425"/>
        </a:xfrm>
        <a:prstGeom prst="rect">
          <a:avLst/>
        </a:prstGeom>
      </xdr:spPr>
    </xdr:pic>
    <xdr:clientData/>
  </xdr:twoCellAnchor>
  <xdr:twoCellAnchor editAs="oneCell">
    <xdr:from>
      <xdr:col>12</xdr:col>
      <xdr:colOff>781878</xdr:colOff>
      <xdr:row>56</xdr:row>
      <xdr:rowOff>1451113</xdr:rowOff>
    </xdr:from>
    <xdr:to>
      <xdr:col>15</xdr:col>
      <xdr:colOff>278296</xdr:colOff>
      <xdr:row>66</xdr:row>
      <xdr:rowOff>19878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6521" y="11171583"/>
          <a:ext cx="1470992" cy="1808921"/>
        </a:xfrm>
        <a:prstGeom prst="rect">
          <a:avLst/>
        </a:prstGeom>
      </xdr:spPr>
    </xdr:pic>
    <xdr:clientData/>
  </xdr:twoCellAnchor>
  <xdr:twoCellAnchor editAs="oneCell">
    <xdr:from>
      <xdr:col>15</xdr:col>
      <xdr:colOff>357808</xdr:colOff>
      <xdr:row>56</xdr:row>
      <xdr:rowOff>1470990</xdr:rowOff>
    </xdr:from>
    <xdr:to>
      <xdr:col>18</xdr:col>
      <xdr:colOff>655982</xdr:colOff>
      <xdr:row>66</xdr:row>
      <xdr:rowOff>26504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7025" y="11191460"/>
          <a:ext cx="1782418" cy="1795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0"/>
  <sheetViews>
    <sheetView tabSelected="1" view="pageBreakPreview" topLeftCell="A3" zoomScale="115" zoomScaleNormal="78" zoomScaleSheetLayoutView="115" workbookViewId="0">
      <selection activeCell="C21" sqref="C21:S21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105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  <c r="T1" s="1"/>
    </row>
    <row r="2" spans="1:20" x14ac:dyDescent="0.3">
      <c r="A2" s="108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10"/>
      <c r="T2" s="1"/>
    </row>
    <row r="3" spans="1:20" ht="15" customHeight="1" x14ac:dyDescent="0.3">
      <c r="A3" s="123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5"/>
      <c r="T3" s="1"/>
    </row>
    <row r="4" spans="1:20" x14ac:dyDescent="0.3">
      <c r="A4" s="12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81">
        <f ca="1">+NOW()</f>
        <v>45117.544716666664</v>
      </c>
      <c r="Q4" s="81"/>
      <c r="R4" s="81"/>
      <c r="S4" s="82"/>
      <c r="T4" s="1"/>
    </row>
    <row r="5" spans="1:20" x14ac:dyDescent="0.3">
      <c r="A5" s="12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3"/>
      <c r="T5" s="1"/>
    </row>
    <row r="6" spans="1:20" x14ac:dyDescent="0.3">
      <c r="A6" s="12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3"/>
      <c r="T6" s="1"/>
    </row>
    <row r="7" spans="1:20" x14ac:dyDescent="0.3">
      <c r="A7" s="84" t="s">
        <v>33</v>
      </c>
      <c r="B7" s="85"/>
      <c r="C7" s="85"/>
      <c r="D7" s="85"/>
      <c r="E7" s="85"/>
      <c r="F7" s="85"/>
      <c r="G7" s="85"/>
      <c r="H7" s="85"/>
      <c r="I7" s="85"/>
      <c r="J7" s="85"/>
      <c r="K7" s="44"/>
      <c r="L7" s="44"/>
      <c r="M7" s="44"/>
      <c r="N7" s="44"/>
      <c r="O7" s="44"/>
      <c r="P7" s="44"/>
      <c r="Q7" s="44"/>
      <c r="R7" s="44"/>
      <c r="S7" s="13"/>
      <c r="T7" s="1"/>
    </row>
    <row r="8" spans="1:20" x14ac:dyDescent="0.3">
      <c r="A8" s="12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3"/>
      <c r="T8" s="1"/>
    </row>
    <row r="9" spans="1:20" x14ac:dyDescent="0.3">
      <c r="A9" s="122" t="s">
        <v>1</v>
      </c>
      <c r="B9" s="80"/>
      <c r="C9" s="67" t="s">
        <v>43</v>
      </c>
      <c r="D9" s="68"/>
      <c r="E9" s="68"/>
      <c r="F9" s="68"/>
      <c r="G9" s="68"/>
      <c r="H9" s="68"/>
      <c r="I9" s="68"/>
      <c r="J9" s="68"/>
      <c r="K9" s="23"/>
      <c r="L9" s="98" t="s">
        <v>2</v>
      </c>
      <c r="M9" s="98"/>
      <c r="N9" s="116" t="s">
        <v>51</v>
      </c>
      <c r="O9" s="117"/>
      <c r="P9" s="117"/>
      <c r="Q9" s="117"/>
      <c r="R9" s="117"/>
      <c r="S9" s="118"/>
      <c r="T9" s="1"/>
    </row>
    <row r="10" spans="1:20" x14ac:dyDescent="0.3">
      <c r="A10" s="33" t="s">
        <v>3</v>
      </c>
      <c r="B10" s="34"/>
      <c r="C10" s="67" t="s">
        <v>44</v>
      </c>
      <c r="D10" s="129"/>
      <c r="E10" s="129"/>
      <c r="F10" s="129"/>
      <c r="G10" s="129"/>
      <c r="H10" s="129"/>
      <c r="I10" s="129"/>
      <c r="J10" s="130"/>
      <c r="K10" s="113" t="s">
        <v>45</v>
      </c>
      <c r="L10" s="114"/>
      <c r="M10" s="115"/>
      <c r="N10" s="68" t="s">
        <v>46</v>
      </c>
      <c r="O10" s="68"/>
      <c r="P10" s="68"/>
      <c r="Q10" s="68"/>
      <c r="R10" s="68"/>
      <c r="S10" s="101"/>
      <c r="T10" s="1"/>
    </row>
    <row r="11" spans="1:20" x14ac:dyDescent="0.3">
      <c r="A11" s="40" t="s">
        <v>4</v>
      </c>
      <c r="B11" s="28"/>
      <c r="C11" s="67">
        <v>56945458382</v>
      </c>
      <c r="D11" s="68"/>
      <c r="E11" s="68"/>
      <c r="F11" s="68"/>
      <c r="G11" s="68"/>
      <c r="H11" s="68"/>
      <c r="I11" s="68"/>
      <c r="J11" s="69"/>
      <c r="K11" s="31"/>
      <c r="L11" s="78" t="s">
        <v>5</v>
      </c>
      <c r="M11" s="83"/>
      <c r="N11" s="86" t="s">
        <v>48</v>
      </c>
      <c r="O11" s="87"/>
      <c r="P11" s="87"/>
      <c r="Q11" s="87"/>
      <c r="R11" s="87"/>
      <c r="S11" s="88"/>
      <c r="T11" s="1"/>
    </row>
    <row r="12" spans="1:20" x14ac:dyDescent="0.3">
      <c r="A12" s="40" t="s">
        <v>47</v>
      </c>
      <c r="B12" s="27"/>
      <c r="C12" s="31"/>
      <c r="D12" s="31"/>
      <c r="E12" s="31"/>
      <c r="F12" s="31"/>
      <c r="G12" s="31"/>
      <c r="H12" s="31"/>
      <c r="I12" s="31"/>
      <c r="J12" s="32"/>
      <c r="K12" s="44"/>
      <c r="L12" s="97" t="s">
        <v>34</v>
      </c>
      <c r="M12" s="97"/>
      <c r="N12" s="36" t="s">
        <v>35</v>
      </c>
      <c r="O12" s="36" t="s">
        <v>39</v>
      </c>
      <c r="P12" s="36" t="s">
        <v>36</v>
      </c>
      <c r="Q12" s="36"/>
      <c r="R12" s="36" t="s">
        <v>37</v>
      </c>
      <c r="S12" s="37"/>
      <c r="T12" s="1"/>
    </row>
    <row r="13" spans="1:20" x14ac:dyDescent="0.3">
      <c r="A13" s="40"/>
      <c r="B13" s="28"/>
      <c r="C13" s="31"/>
      <c r="D13" s="31"/>
      <c r="E13" s="31"/>
      <c r="F13" s="31"/>
      <c r="G13" s="31"/>
      <c r="H13" s="31"/>
      <c r="I13" s="31"/>
      <c r="J13" s="32"/>
      <c r="K13" s="44"/>
      <c r="L13" s="26"/>
      <c r="M13" s="32"/>
      <c r="N13" s="45"/>
      <c r="O13" s="46"/>
      <c r="P13" s="46"/>
      <c r="Q13" s="46"/>
      <c r="R13" s="46"/>
      <c r="S13" s="47"/>
      <c r="T13" s="1"/>
    </row>
    <row r="14" spans="1:20" x14ac:dyDescent="0.3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5"/>
      <c r="T14" s="1"/>
    </row>
    <row r="15" spans="1:20" x14ac:dyDescent="0.3">
      <c r="A15" s="84" t="s">
        <v>6</v>
      </c>
      <c r="B15" s="85"/>
      <c r="C15" s="85"/>
      <c r="D15" s="85"/>
      <c r="E15" s="85"/>
      <c r="F15" s="85"/>
      <c r="G15" s="85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3"/>
      <c r="T15" s="25"/>
    </row>
    <row r="16" spans="1:20" x14ac:dyDescent="0.3">
      <c r="A16" s="12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3">
      <c r="A17" s="122" t="s">
        <v>7</v>
      </c>
      <c r="B17" s="80"/>
      <c r="C17" s="89">
        <v>45135</v>
      </c>
      <c r="D17" s="90"/>
      <c r="E17" s="91"/>
      <c r="F17" s="14"/>
      <c r="G17" s="11" t="s">
        <v>8</v>
      </c>
      <c r="H17" s="119">
        <v>0.45833333333333331</v>
      </c>
      <c r="I17" s="120"/>
      <c r="J17" s="120"/>
      <c r="K17" s="120"/>
      <c r="L17" s="121"/>
      <c r="M17" s="78" t="s">
        <v>9</v>
      </c>
      <c r="N17" s="79"/>
      <c r="O17" s="79"/>
      <c r="P17" s="80"/>
      <c r="Q17" s="94" t="s">
        <v>42</v>
      </c>
      <c r="R17" s="95"/>
      <c r="S17" s="24" t="s">
        <v>10</v>
      </c>
      <c r="T17" s="1"/>
    </row>
    <row r="18" spans="1:20" x14ac:dyDescent="0.3">
      <c r="A18" s="96" t="s">
        <v>11</v>
      </c>
      <c r="B18" s="97"/>
      <c r="C18" s="97"/>
      <c r="D18" s="97"/>
      <c r="E18" s="92" t="s">
        <v>63</v>
      </c>
      <c r="F18" s="92"/>
      <c r="G18" s="92"/>
      <c r="H18" s="93"/>
      <c r="I18" s="78" t="s">
        <v>12</v>
      </c>
      <c r="J18" s="79"/>
      <c r="K18" s="79"/>
      <c r="L18" s="79"/>
      <c r="M18" s="15"/>
      <c r="N18" s="78" t="s">
        <v>13</v>
      </c>
      <c r="O18" s="79"/>
      <c r="P18" s="79"/>
      <c r="Q18" s="79"/>
      <c r="R18" s="80"/>
      <c r="S18" s="22"/>
      <c r="T18" s="1"/>
    </row>
    <row r="19" spans="1:20" x14ac:dyDescent="0.3">
      <c r="A19" s="41" t="s">
        <v>14</v>
      </c>
      <c r="B19" s="38"/>
      <c r="C19" s="39"/>
      <c r="D19" s="35" t="s">
        <v>15</v>
      </c>
      <c r="E19" s="54"/>
      <c r="F19" s="36"/>
      <c r="G19" s="35" t="s">
        <v>16</v>
      </c>
      <c r="H19" s="21" t="s">
        <v>39</v>
      </c>
      <c r="I19" s="78" t="s">
        <v>38</v>
      </c>
      <c r="J19" s="79"/>
      <c r="K19" s="79"/>
      <c r="L19" s="79"/>
      <c r="M19" s="80"/>
      <c r="N19" s="17" t="s">
        <v>40</v>
      </c>
      <c r="O19" s="131" t="s">
        <v>17</v>
      </c>
      <c r="P19" s="132"/>
      <c r="Q19" s="132"/>
      <c r="R19" s="133"/>
      <c r="S19" s="22" t="s">
        <v>41</v>
      </c>
      <c r="T19" s="1"/>
    </row>
    <row r="20" spans="1:20" x14ac:dyDescent="0.3">
      <c r="A20" s="122" t="s">
        <v>49</v>
      </c>
      <c r="B20" s="79"/>
      <c r="C20" s="79"/>
      <c r="D20" s="79"/>
      <c r="E20" s="79"/>
      <c r="F20" s="79"/>
      <c r="G20" s="79"/>
      <c r="H20" s="79"/>
      <c r="I20" s="79"/>
      <c r="J20" s="79"/>
      <c r="K20" s="31"/>
      <c r="L20" s="68"/>
      <c r="M20" s="68"/>
      <c r="N20" s="68"/>
      <c r="O20" s="68"/>
      <c r="P20" s="68"/>
      <c r="Q20" s="68"/>
      <c r="R20" s="68"/>
      <c r="S20" s="101"/>
      <c r="T20" s="1"/>
    </row>
    <row r="21" spans="1:20" ht="33.75" customHeight="1" x14ac:dyDescent="0.3">
      <c r="A21" s="126" t="s">
        <v>18</v>
      </c>
      <c r="B21" s="114"/>
      <c r="C21" s="127" t="s">
        <v>50</v>
      </c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8"/>
      <c r="T21" s="1"/>
    </row>
    <row r="22" spans="1:20" x14ac:dyDescent="0.3">
      <c r="A22" s="142" t="s">
        <v>19</v>
      </c>
      <c r="B22" s="143"/>
      <c r="C22" s="143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3"/>
      <c r="T22" s="1"/>
    </row>
    <row r="23" spans="1:20" x14ac:dyDescent="0.3">
      <c r="A23" s="12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3"/>
      <c r="T23" s="1"/>
    </row>
    <row r="24" spans="1:20" x14ac:dyDescent="0.3">
      <c r="A24" s="12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3"/>
      <c r="T24" s="1"/>
    </row>
    <row r="25" spans="1:20" x14ac:dyDescent="0.3">
      <c r="A25" s="12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3"/>
      <c r="T25" s="1"/>
    </row>
    <row r="26" spans="1:20" ht="18" customHeight="1" x14ac:dyDescent="0.3">
      <c r="A26" s="84" t="s">
        <v>20</v>
      </c>
      <c r="B26" s="85"/>
      <c r="C26" s="85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3"/>
      <c r="T26" s="1"/>
    </row>
    <row r="27" spans="1:20" x14ac:dyDescent="0.3">
      <c r="A27" s="12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3"/>
      <c r="T27" s="1"/>
    </row>
    <row r="28" spans="1:20" x14ac:dyDescent="0.3">
      <c r="A28" s="12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3"/>
      <c r="T28" s="1"/>
    </row>
    <row r="29" spans="1:20" hidden="1" x14ac:dyDescent="0.3">
      <c r="A29" s="12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3"/>
      <c r="T29" s="1"/>
    </row>
    <row r="30" spans="1:20" hidden="1" x14ac:dyDescent="0.3">
      <c r="A30" s="12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3"/>
      <c r="T30" s="1"/>
    </row>
    <row r="31" spans="1:20" ht="17.25" hidden="1" customHeight="1" x14ac:dyDescent="0.3">
      <c r="A31" s="111" t="s">
        <v>21</v>
      </c>
      <c r="B31" s="112"/>
      <c r="C31" s="112"/>
      <c r="D31" s="112"/>
      <c r="E31" s="112"/>
      <c r="F31" s="112"/>
      <c r="G31" s="112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3"/>
      <c r="T31" s="1"/>
    </row>
    <row r="32" spans="1:20" ht="28.5" customHeight="1" x14ac:dyDescent="0.3">
      <c r="A32" s="51"/>
      <c r="B32" s="131" t="s">
        <v>22</v>
      </c>
      <c r="C32" s="132"/>
      <c r="D32" s="132"/>
      <c r="E32" s="133"/>
      <c r="F32" s="20" t="s">
        <v>23</v>
      </c>
      <c r="G32" s="140" t="s">
        <v>23</v>
      </c>
      <c r="H32" s="140"/>
      <c r="I32" s="140"/>
      <c r="J32" s="141"/>
      <c r="K32" s="42" t="s">
        <v>24</v>
      </c>
      <c r="L32" s="132" t="s">
        <v>24</v>
      </c>
      <c r="M32" s="132"/>
      <c r="N32" s="19" t="s">
        <v>25</v>
      </c>
      <c r="O32" s="138" t="s">
        <v>26</v>
      </c>
      <c r="P32" s="138"/>
      <c r="Q32" s="138"/>
      <c r="R32" s="138"/>
      <c r="S32" s="139"/>
      <c r="T32" s="1"/>
    </row>
    <row r="33" spans="1:20" ht="15.6" x14ac:dyDescent="0.3">
      <c r="A33" s="18">
        <v>1</v>
      </c>
      <c r="B33" s="60" t="s">
        <v>52</v>
      </c>
      <c r="C33" s="56"/>
      <c r="D33" s="56"/>
      <c r="E33" s="57"/>
      <c r="F33" s="30"/>
      <c r="G33" s="102"/>
      <c r="H33" s="102"/>
      <c r="I33" s="102"/>
      <c r="J33" s="103"/>
      <c r="K33" s="16"/>
      <c r="L33" s="104"/>
      <c r="M33" s="104"/>
      <c r="N33" s="15"/>
      <c r="O33" s="100">
        <v>150000</v>
      </c>
      <c r="P33" s="68"/>
      <c r="Q33" s="68"/>
      <c r="R33" s="68"/>
      <c r="S33" s="101"/>
      <c r="T33" s="1"/>
    </row>
    <row r="34" spans="1:20" x14ac:dyDescent="0.3">
      <c r="A34" s="18">
        <v>2</v>
      </c>
      <c r="B34" s="67" t="s">
        <v>53</v>
      </c>
      <c r="C34" s="68"/>
      <c r="D34" s="68"/>
      <c r="E34" s="69"/>
      <c r="F34" s="30"/>
      <c r="G34" s="102"/>
      <c r="H34" s="102"/>
      <c r="I34" s="102"/>
      <c r="J34" s="103"/>
      <c r="K34" s="16"/>
      <c r="L34" s="104"/>
      <c r="M34" s="104"/>
      <c r="N34" s="15"/>
      <c r="O34" s="100">
        <v>160000</v>
      </c>
      <c r="P34" s="68"/>
      <c r="Q34" s="68"/>
      <c r="R34" s="68"/>
      <c r="S34" s="101"/>
      <c r="T34" s="1"/>
    </row>
    <row r="35" spans="1:20" x14ac:dyDescent="0.3">
      <c r="A35" s="18">
        <v>3</v>
      </c>
      <c r="B35" s="67" t="s">
        <v>54</v>
      </c>
      <c r="C35" s="68"/>
      <c r="D35" s="68"/>
      <c r="E35" s="69"/>
      <c r="F35" s="30"/>
      <c r="G35" s="102"/>
      <c r="H35" s="102"/>
      <c r="I35" s="102"/>
      <c r="J35" s="103"/>
      <c r="K35" s="16"/>
      <c r="L35" s="104"/>
      <c r="M35" s="104"/>
      <c r="N35" s="15"/>
      <c r="O35" s="100">
        <v>100000</v>
      </c>
      <c r="P35" s="68"/>
      <c r="Q35" s="68"/>
      <c r="R35" s="68"/>
      <c r="S35" s="101"/>
      <c r="T35" s="1"/>
    </row>
    <row r="36" spans="1:20" x14ac:dyDescent="0.3">
      <c r="A36" s="18">
        <v>4</v>
      </c>
      <c r="B36" s="67" t="s">
        <v>55</v>
      </c>
      <c r="C36" s="68"/>
      <c r="D36" s="68"/>
      <c r="E36" s="69"/>
      <c r="F36" s="30"/>
      <c r="G36" s="102"/>
      <c r="H36" s="102"/>
      <c r="I36" s="102"/>
      <c r="J36" s="103"/>
      <c r="K36" s="16"/>
      <c r="L36" s="102"/>
      <c r="M36" s="102"/>
      <c r="N36" s="15"/>
      <c r="O36" s="100">
        <v>260000</v>
      </c>
      <c r="P36" s="68"/>
      <c r="Q36" s="68"/>
      <c r="R36" s="68"/>
      <c r="S36" s="101"/>
      <c r="T36" s="1"/>
    </row>
    <row r="37" spans="1:20" x14ac:dyDescent="0.3">
      <c r="A37" s="18">
        <v>5</v>
      </c>
      <c r="B37" s="67" t="s">
        <v>56</v>
      </c>
      <c r="C37" s="68"/>
      <c r="D37" s="68"/>
      <c r="E37" s="69"/>
      <c r="F37" s="55"/>
      <c r="G37" s="58"/>
      <c r="H37" s="58"/>
      <c r="I37" s="58"/>
      <c r="J37" s="59"/>
      <c r="K37" s="16"/>
      <c r="L37" s="58"/>
      <c r="M37" s="58"/>
      <c r="N37" s="15"/>
      <c r="O37" s="72">
        <v>60000</v>
      </c>
      <c r="P37" s="73"/>
      <c r="Q37" s="73"/>
      <c r="R37" s="73"/>
      <c r="S37" s="74"/>
      <c r="T37" s="1"/>
    </row>
    <row r="38" spans="1:20" x14ac:dyDescent="0.3">
      <c r="A38" s="61">
        <v>6</v>
      </c>
      <c r="B38" s="67" t="s">
        <v>57</v>
      </c>
      <c r="C38" s="68"/>
      <c r="D38" s="68"/>
      <c r="E38" s="69"/>
      <c r="F38" s="55"/>
      <c r="G38" s="58"/>
      <c r="H38" s="58"/>
      <c r="I38" s="58"/>
      <c r="J38" s="59"/>
      <c r="K38" s="16"/>
      <c r="L38" s="58"/>
      <c r="M38" s="58"/>
      <c r="N38" s="15"/>
      <c r="O38" s="72">
        <v>150000</v>
      </c>
      <c r="P38" s="73"/>
      <c r="Q38" s="73"/>
      <c r="R38" s="73"/>
      <c r="S38" s="75"/>
      <c r="T38" s="1"/>
    </row>
    <row r="39" spans="1:20" x14ac:dyDescent="0.3">
      <c r="A39" s="61">
        <v>7</v>
      </c>
      <c r="B39" s="70" t="s">
        <v>58</v>
      </c>
      <c r="C39" s="70"/>
      <c r="D39" s="70"/>
      <c r="E39" s="70"/>
      <c r="F39" s="55"/>
      <c r="G39" s="58"/>
      <c r="H39" s="58"/>
      <c r="I39" s="58"/>
      <c r="J39" s="59"/>
      <c r="K39" s="16"/>
      <c r="L39" s="58"/>
      <c r="M39" s="58"/>
      <c r="N39" s="15"/>
      <c r="O39" s="72">
        <v>230000</v>
      </c>
      <c r="P39" s="73"/>
      <c r="Q39" s="73"/>
      <c r="R39" s="73"/>
      <c r="S39" s="75"/>
      <c r="T39" s="1"/>
    </row>
    <row r="40" spans="1:20" x14ac:dyDescent="0.3">
      <c r="A40" s="61">
        <v>8</v>
      </c>
      <c r="B40" s="70" t="s">
        <v>59</v>
      </c>
      <c r="C40" s="70"/>
      <c r="D40" s="70"/>
      <c r="E40" s="70"/>
      <c r="F40" s="55"/>
      <c r="G40" s="58"/>
      <c r="H40" s="58"/>
      <c r="I40" s="58"/>
      <c r="J40" s="59"/>
      <c r="K40" s="16"/>
      <c r="L40" s="58"/>
      <c r="M40" s="58"/>
      <c r="N40" s="15"/>
      <c r="O40" s="72">
        <v>200000</v>
      </c>
      <c r="P40" s="73"/>
      <c r="Q40" s="73"/>
      <c r="R40" s="73"/>
      <c r="S40" s="75"/>
      <c r="T40" s="1"/>
    </row>
    <row r="41" spans="1:20" x14ac:dyDescent="0.3">
      <c r="A41" s="61">
        <v>9</v>
      </c>
      <c r="B41" s="70" t="s">
        <v>60</v>
      </c>
      <c r="C41" s="70"/>
      <c r="D41" s="70"/>
      <c r="E41" s="70"/>
      <c r="F41" s="55"/>
      <c r="G41" s="58"/>
      <c r="H41" s="58"/>
      <c r="I41" s="58"/>
      <c r="J41" s="59"/>
      <c r="K41" s="16"/>
      <c r="L41" s="58"/>
      <c r="M41" s="58"/>
      <c r="N41" s="15"/>
      <c r="O41" s="76">
        <v>100000</v>
      </c>
      <c r="P41" s="77"/>
      <c r="Q41" s="77"/>
      <c r="R41" s="77"/>
      <c r="S41" s="77"/>
      <c r="T41" s="1"/>
    </row>
    <row r="42" spans="1:20" ht="15" thickBot="1" x14ac:dyDescent="0.35">
      <c r="A42" s="62">
        <v>9</v>
      </c>
      <c r="B42" s="71" t="s">
        <v>61</v>
      </c>
      <c r="C42" s="71"/>
      <c r="D42" s="71"/>
      <c r="E42" s="71"/>
      <c r="F42" s="30"/>
      <c r="G42" s="102"/>
      <c r="H42" s="102"/>
      <c r="I42" s="102"/>
      <c r="J42" s="103"/>
      <c r="K42" s="16"/>
      <c r="L42" s="102"/>
      <c r="M42" s="102"/>
      <c r="N42" s="15"/>
      <c r="O42" s="72">
        <v>600000</v>
      </c>
      <c r="P42" s="73"/>
      <c r="Q42" s="73"/>
      <c r="R42" s="73"/>
      <c r="S42" s="75"/>
      <c r="T42" s="1"/>
    </row>
    <row r="43" spans="1:20" ht="21" x14ac:dyDescent="0.4">
      <c r="A43" s="9" t="s">
        <v>27</v>
      </c>
      <c r="B43" s="52"/>
      <c r="C43" s="52"/>
      <c r="D43" s="52"/>
      <c r="E43" s="52"/>
      <c r="F43" s="4"/>
      <c r="G43" s="4"/>
      <c r="H43" s="4"/>
      <c r="I43" s="4"/>
      <c r="J43" s="4"/>
      <c r="K43" s="4"/>
      <c r="L43" s="4"/>
      <c r="M43" s="4"/>
      <c r="N43" s="63" t="s">
        <v>62</v>
      </c>
      <c r="O43" s="64">
        <f>SUM(O33:S42)</f>
        <v>2010000</v>
      </c>
      <c r="P43" s="65"/>
      <c r="Q43" s="65"/>
      <c r="R43" s="65"/>
      <c r="S43" s="66"/>
    </row>
    <row r="44" spans="1:20" ht="21" x14ac:dyDescent="0.4">
      <c r="A44" s="8"/>
      <c r="B44" s="49"/>
      <c r="C44" s="49"/>
      <c r="D44" s="49"/>
      <c r="E44" s="49"/>
      <c r="F44" s="49"/>
      <c r="G44" s="49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49"/>
      <c r="S44" s="5"/>
    </row>
    <row r="45" spans="1:20" ht="14.25" customHeight="1" x14ac:dyDescent="0.3">
      <c r="A45" s="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49"/>
      <c r="S45" s="5"/>
    </row>
    <row r="46" spans="1:20" hidden="1" x14ac:dyDescent="0.3">
      <c r="A46" s="8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5"/>
    </row>
    <row r="47" spans="1:20" ht="15" hidden="1" customHeight="1" x14ac:dyDescent="0.3">
      <c r="A47" s="8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5"/>
    </row>
    <row r="48" spans="1:20" hidden="1" x14ac:dyDescent="0.3">
      <c r="A48" s="8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5"/>
    </row>
    <row r="49" spans="1:19" hidden="1" x14ac:dyDescent="0.3">
      <c r="A49" s="8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5"/>
    </row>
    <row r="50" spans="1:19" x14ac:dyDescent="0.3">
      <c r="A50" s="8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5"/>
    </row>
    <row r="51" spans="1:19" x14ac:dyDescent="0.3">
      <c r="A51" s="8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5"/>
    </row>
    <row r="52" spans="1:19" x14ac:dyDescent="0.3">
      <c r="A52" s="8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5"/>
    </row>
    <row r="53" spans="1:19" x14ac:dyDescent="0.3">
      <c r="A53" s="8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5"/>
    </row>
    <row r="54" spans="1:19" x14ac:dyDescent="0.3">
      <c r="A54" s="3" t="s">
        <v>28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5"/>
    </row>
    <row r="55" spans="1:19" x14ac:dyDescent="0.3">
      <c r="A55" s="8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5"/>
    </row>
    <row r="56" spans="1:19" x14ac:dyDescent="0.3">
      <c r="A56" s="2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49"/>
      <c r="S56" s="5"/>
    </row>
    <row r="57" spans="1:19" ht="123.75" customHeight="1" x14ac:dyDescent="0.3">
      <c r="A57" s="2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49"/>
      <c r="S57" s="5"/>
    </row>
    <row r="58" spans="1:19" x14ac:dyDescent="0.3">
      <c r="A58" s="2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49"/>
      <c r="S58" s="5"/>
    </row>
    <row r="59" spans="1:19" x14ac:dyDescent="0.3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5"/>
    </row>
    <row r="60" spans="1:19" x14ac:dyDescent="0.3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5"/>
    </row>
    <row r="61" spans="1:19" x14ac:dyDescent="0.3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5"/>
    </row>
    <row r="62" spans="1:19" x14ac:dyDescent="0.3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5"/>
    </row>
    <row r="63" spans="1:19" x14ac:dyDescent="0.3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5"/>
    </row>
    <row r="64" spans="1:19" x14ac:dyDescent="0.3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5"/>
    </row>
    <row r="65" spans="1:19" x14ac:dyDescent="0.3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5"/>
    </row>
    <row r="66" spans="1:19" x14ac:dyDescent="0.3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5"/>
    </row>
    <row r="67" spans="1:19" x14ac:dyDescent="0.3">
      <c r="A67" s="2"/>
      <c r="B67" s="135"/>
      <c r="C67" s="136"/>
      <c r="D67" s="136"/>
      <c r="E67" s="136"/>
      <c r="F67" s="136"/>
      <c r="G67" s="136"/>
      <c r="H67" s="136"/>
      <c r="I67" s="136"/>
      <c r="J67" s="53"/>
      <c r="K67" s="53"/>
      <c r="L67" s="53"/>
      <c r="M67" s="135"/>
      <c r="N67" s="137"/>
      <c r="O67" s="137"/>
      <c r="P67" s="137"/>
      <c r="Q67" s="137"/>
      <c r="R67" s="137"/>
      <c r="S67" s="5"/>
    </row>
    <row r="68" spans="1:19" x14ac:dyDescent="0.3">
      <c r="A68" s="8"/>
      <c r="B68" s="134" t="s">
        <v>29</v>
      </c>
      <c r="C68" s="134"/>
      <c r="D68" s="134"/>
      <c r="E68" s="134"/>
      <c r="F68" s="134"/>
      <c r="G68" s="134"/>
      <c r="H68" s="134"/>
      <c r="I68" s="134"/>
      <c r="J68" s="49"/>
      <c r="K68" s="49"/>
      <c r="L68" s="49"/>
      <c r="M68" s="134" t="s">
        <v>30</v>
      </c>
      <c r="N68" s="134"/>
      <c r="O68" s="134"/>
      <c r="P68" s="134"/>
      <c r="Q68" s="134"/>
      <c r="R68" s="134"/>
      <c r="S68" s="5"/>
    </row>
    <row r="69" spans="1:19" x14ac:dyDescent="0.3">
      <c r="A69" s="8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5"/>
    </row>
    <row r="70" spans="1:19" ht="16.8" thickBot="1" x14ac:dyDescent="0.35">
      <c r="A70" s="10" t="s">
        <v>31</v>
      </c>
      <c r="B70" s="99" t="s">
        <v>32</v>
      </c>
      <c r="C70" s="99"/>
      <c r="D70" s="99"/>
      <c r="E70" s="99"/>
      <c r="F70" s="99"/>
      <c r="G70" s="99"/>
      <c r="H70" s="99"/>
      <c r="I70" s="99"/>
      <c r="J70" s="99"/>
      <c r="K70" s="99"/>
      <c r="L70" s="99"/>
      <c r="M70" s="99"/>
      <c r="N70" s="99"/>
      <c r="O70" s="99"/>
      <c r="P70" s="99"/>
      <c r="Q70" s="6"/>
      <c r="R70" s="6"/>
      <c r="S70" s="7"/>
    </row>
  </sheetData>
  <mergeCells count="73">
    <mergeCell ref="I19:M19"/>
    <mergeCell ref="O33:S33"/>
    <mergeCell ref="L33:M33"/>
    <mergeCell ref="B68:I68"/>
    <mergeCell ref="M68:R68"/>
    <mergeCell ref="B67:I67"/>
    <mergeCell ref="M67:R67"/>
    <mergeCell ref="O32:S32"/>
    <mergeCell ref="L32:M32"/>
    <mergeCell ref="G32:J32"/>
    <mergeCell ref="B32:E32"/>
    <mergeCell ref="G34:J34"/>
    <mergeCell ref="G33:J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0:P70"/>
    <mergeCell ref="O36:S36"/>
    <mergeCell ref="O34:S34"/>
    <mergeCell ref="G42:J42"/>
    <mergeCell ref="B35:E35"/>
    <mergeCell ref="L42:M42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O37:S37"/>
    <mergeCell ref="O38:S38"/>
    <mergeCell ref="O39:S39"/>
    <mergeCell ref="O40:S40"/>
    <mergeCell ref="O42:S42"/>
    <mergeCell ref="O41:S41"/>
    <mergeCell ref="O43:S43"/>
    <mergeCell ref="B38:E38"/>
    <mergeCell ref="B39:E39"/>
    <mergeCell ref="B40:E40"/>
    <mergeCell ref="B41:E41"/>
    <mergeCell ref="B42:E4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Aaron Espinoza Pradenas</cp:lastModifiedBy>
  <cp:lastPrinted>2022-01-13T06:13:41Z</cp:lastPrinted>
  <dcterms:created xsi:type="dcterms:W3CDTF">2012-12-13T14:09:48Z</dcterms:created>
  <dcterms:modified xsi:type="dcterms:W3CDTF">2023-07-10T17:04:25Z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