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Holanda 2945 - Ñuñoa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Hoja1!$A$1:$S$93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5" i="1" l="1"/>
  <c r="P4" i="1" l="1"/>
</calcChain>
</file>

<file path=xl/sharedStrings.xml><?xml version="1.0" encoding="utf-8"?>
<sst xmlns="http://schemas.openxmlformats.org/spreadsheetml/2006/main" count="69" uniqueCount="63">
  <si>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</si>
  <si>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</si>
  <si>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</si>
  <si>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</si>
  <si>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</si>
  <si>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</si>
  <si>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</si>
  <si>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</si>
  <si>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</si>
  <si>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</si>
  <si>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</si>
  <si>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</si>
  <si>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</si>
  <si>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</si>
  <si>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</si>
  <si>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</si>
  <si>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</si>
  <si>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</si>
  <si>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</si>
  <si>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</si>
  <si>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</si>
  <si>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</si>
  <si>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</si>
  <si>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</si>
  <si>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</si>
  <si>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</si>
  <si>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</si>
  <si>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</si>
  <si>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</si>
  <si>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</si>
  <si>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</si>
  <si>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</si>
  <si>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</si>
  <si>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</si>
  <si>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</si>
  <si>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</si>
  <si>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</si>
  <si>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</si>
  <si>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</si>
  <si>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</si>
  <si>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</si>
  <si>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</si>
  <si>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</si>
  <si>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</si>
  <si>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</si>
  <si>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</si>
  <si>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</si>
  <si>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1u 2.0m x 1.5m</t>
  </si>
  <si>
    <t xml:space="preserve">Piso flotante </t>
  </si>
  <si>
    <t>Cecilia Sotomayor</t>
  </si>
  <si>
    <t xml:space="preserve">RUN: </t>
  </si>
  <si>
    <t>7.532.656-4</t>
  </si>
  <si>
    <t>Ñuñoa</t>
  </si>
  <si>
    <t>56 9 9455 8557</t>
  </si>
  <si>
    <t>sweinsoto@gmail.com</t>
  </si>
  <si>
    <t>Holanda N° 2945</t>
  </si>
  <si>
    <t>56 9 9879 6318</t>
  </si>
  <si>
    <t>Simón Weinstein</t>
  </si>
  <si>
    <t xml:space="preserve">1-8847063601 / 1-8873475954  </t>
  </si>
  <si>
    <t>Obstrucción en colector. Rebalse por cámara domicilairia.</t>
  </si>
  <si>
    <t>1u 2.0m x 3.0m</t>
  </si>
  <si>
    <t>1u 2.0m x 0.6m</t>
  </si>
  <si>
    <t xml:space="preserve">Alfombra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</si>
</sst>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1" fontId="1" fillId="0" borderId="10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desobstruyó colector con</a:t>
          </a:r>
          <a:r>
            <a:rPr lang="es-CL" baseline="0">
              <a:effectLst/>
            </a:rPr>
            <a:t> camión Jet</a:t>
          </a:r>
          <a:r>
            <a:rPr lang="es-CL">
              <a:effectLst/>
            </a:rPr>
            <a:t>. </a:t>
          </a:r>
        </a:p>
        <a:p>
          <a:pPr eaLnBrk="1" fontAlgn="auto" latinLnBrk="0" hangingPunct="1"/>
          <a:r>
            <a:rPr lang="es-CL">
              <a:effectLst/>
            </a:rPr>
            <a:t>Se realiza limpieza</a:t>
          </a:r>
          <a:r>
            <a:rPr lang="es-CL" baseline="0">
              <a:effectLst/>
            </a:rPr>
            <a:t> y desinfección con ProAmbiental.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por daños provocados por filtración de aguas servidas debido a obstrucción de colector de alcantarillado público de Aguas Andinas.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37</xdr:row>
      <xdr:rowOff>24866</xdr:rowOff>
    </xdr:from>
    <xdr:to>
      <xdr:col>18</xdr:col>
      <xdr:colOff>289892</xdr:colOff>
      <xdr:row>38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124239</xdr:colOff>
      <xdr:row>41</xdr:row>
      <xdr:rowOff>57979</xdr:rowOff>
    </xdr:from>
    <xdr:to>
      <xdr:col>4</xdr:col>
      <xdr:colOff>415696</xdr:colOff>
      <xdr:row>54</xdr:row>
      <xdr:rowOff>101479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39" y="928480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612915</xdr:colOff>
      <xdr:row>41</xdr:row>
      <xdr:rowOff>49695</xdr:rowOff>
    </xdr:from>
    <xdr:to>
      <xdr:col>11</xdr:col>
      <xdr:colOff>142371</xdr:colOff>
      <xdr:row>54</xdr:row>
      <xdr:rowOff>93195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1458" y="927652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347869</xdr:colOff>
      <xdr:row>41</xdr:row>
      <xdr:rowOff>33129</xdr:rowOff>
    </xdr:from>
    <xdr:to>
      <xdr:col>13</xdr:col>
      <xdr:colOff>440543</xdr:colOff>
      <xdr:row>54</xdr:row>
      <xdr:rowOff>76629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6956" y="925995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15</xdr:col>
      <xdr:colOff>33131</xdr:colOff>
      <xdr:row>41</xdr:row>
      <xdr:rowOff>24847</xdr:rowOff>
    </xdr:from>
    <xdr:to>
      <xdr:col>18</xdr:col>
      <xdr:colOff>183783</xdr:colOff>
      <xdr:row>54</xdr:row>
      <xdr:rowOff>68347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8718" y="9251673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604631</xdr:colOff>
      <xdr:row>55</xdr:row>
      <xdr:rowOff>8282</xdr:rowOff>
    </xdr:from>
    <xdr:to>
      <xdr:col>11</xdr:col>
      <xdr:colOff>134087</xdr:colOff>
      <xdr:row>68</xdr:row>
      <xdr:rowOff>51782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3174" y="11902108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356151</xdr:colOff>
      <xdr:row>55</xdr:row>
      <xdr:rowOff>0</xdr:rowOff>
    </xdr:from>
    <xdr:to>
      <xdr:col>13</xdr:col>
      <xdr:colOff>448825</xdr:colOff>
      <xdr:row>68</xdr:row>
      <xdr:rowOff>43500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5238" y="118938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364435</xdr:colOff>
      <xdr:row>68</xdr:row>
      <xdr:rowOff>157369</xdr:rowOff>
    </xdr:from>
    <xdr:to>
      <xdr:col>15</xdr:col>
      <xdr:colOff>265043</xdr:colOff>
      <xdr:row>85</xdr:row>
      <xdr:rowOff>33131</xdr:rowOff>
    </xdr:to>
    <xdr:pic>
      <xdr:nvPicPr>
        <xdr:cNvPr id="11" name="Imagen 10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9" t="2449" b="11043"/>
        <a:stretch/>
      </xdr:blipFill>
      <xdr:spPr>
        <a:xfrm rot="10800000">
          <a:off x="1962978" y="14527695"/>
          <a:ext cx="4737652" cy="311426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weinsot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3"/>
  <sheetViews>
    <sheetView tabSelected="1" zoomScale="115" zoomScaleNormal="115" zoomScaleSheetLayoutView="78" workbookViewId="0">
      <selection activeCell="Q57" sqref="Q5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6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/>
      <c r="T1" s="1"/>
    </row>
    <row r="2" spans="1:20" x14ac:dyDescent="0.25">
      <c r="A2" s="78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80"/>
      <c r="T2" s="1"/>
    </row>
    <row r="3" spans="1:20" ht="15" customHeigh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5">
        <f ca="1">+NOW()</f>
        <v>44774.717346759258</v>
      </c>
      <c r="Q4" s="115"/>
      <c r="R4" s="115"/>
      <c r="S4" s="11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98" t="s">
        <v>33</v>
      </c>
      <c r="B7" s="99"/>
      <c r="C7" s="99"/>
      <c r="D7" s="99"/>
      <c r="E7" s="99"/>
      <c r="F7" s="99"/>
      <c r="G7" s="99"/>
      <c r="H7" s="99"/>
      <c r="I7" s="99"/>
      <c r="J7" s="9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3" t="s">
        <v>1</v>
      </c>
      <c r="B9" s="94"/>
      <c r="C9" s="72" t="s">
        <v>49</v>
      </c>
      <c r="D9" s="73"/>
      <c r="E9" s="73"/>
      <c r="F9" s="73"/>
      <c r="G9" s="73"/>
      <c r="H9" s="73"/>
      <c r="I9" s="73"/>
      <c r="J9" s="73"/>
      <c r="K9" s="26"/>
      <c r="L9" s="128" t="s">
        <v>50</v>
      </c>
      <c r="M9" s="128"/>
      <c r="N9" s="87" t="s">
        <v>51</v>
      </c>
      <c r="O9" s="88"/>
      <c r="P9" s="88"/>
      <c r="Q9" s="88"/>
      <c r="R9" s="88"/>
      <c r="S9" s="89"/>
      <c r="T9" s="1"/>
    </row>
    <row r="10" spans="1:20" x14ac:dyDescent="0.25">
      <c r="A10" s="36" t="s">
        <v>2</v>
      </c>
      <c r="B10" s="37"/>
      <c r="C10" s="72" t="s">
        <v>55</v>
      </c>
      <c r="D10" s="103"/>
      <c r="E10" s="103"/>
      <c r="F10" s="103"/>
      <c r="G10" s="103"/>
      <c r="H10" s="103"/>
      <c r="I10" s="103"/>
      <c r="J10" s="104"/>
      <c r="K10" s="83" t="s">
        <v>3</v>
      </c>
      <c r="L10" s="84"/>
      <c r="M10" s="85"/>
      <c r="N10" s="73" t="s">
        <v>52</v>
      </c>
      <c r="O10" s="73"/>
      <c r="P10" s="73"/>
      <c r="Q10" s="73"/>
      <c r="R10" s="73"/>
      <c r="S10" s="86"/>
      <c r="T10" s="1"/>
    </row>
    <row r="11" spans="1:20" x14ac:dyDescent="0.25">
      <c r="A11" s="42" t="s">
        <v>4</v>
      </c>
      <c r="B11" s="31"/>
      <c r="C11" s="72" t="s">
        <v>53</v>
      </c>
      <c r="D11" s="73"/>
      <c r="E11" s="73"/>
      <c r="F11" s="73"/>
      <c r="G11" s="73"/>
      <c r="H11" s="73"/>
      <c r="I11" s="73"/>
      <c r="J11" s="74"/>
      <c r="K11" s="34"/>
      <c r="L11" s="117" t="s">
        <v>5</v>
      </c>
      <c r="M11" s="118"/>
      <c r="N11" s="73">
        <v>64739</v>
      </c>
      <c r="O11" s="73"/>
      <c r="P11" s="73"/>
      <c r="Q11" s="73"/>
      <c r="R11" s="73"/>
      <c r="S11" s="86"/>
      <c r="T11" s="1"/>
    </row>
    <row r="12" spans="1:20" x14ac:dyDescent="0.25">
      <c r="A12" s="42" t="s">
        <v>38</v>
      </c>
      <c r="B12" s="30"/>
      <c r="C12" s="72" t="s">
        <v>54</v>
      </c>
      <c r="D12" s="103"/>
      <c r="E12" s="103"/>
      <c r="F12" s="103"/>
      <c r="G12" s="103"/>
      <c r="H12" s="103"/>
      <c r="I12" s="103"/>
      <c r="J12" s="104"/>
      <c r="K12" s="46"/>
      <c r="L12" s="127" t="s">
        <v>34</v>
      </c>
      <c r="M12" s="127"/>
      <c r="N12" s="39" t="s">
        <v>35</v>
      </c>
      <c r="O12" s="24" t="s">
        <v>42</v>
      </c>
      <c r="P12" s="39" t="s">
        <v>36</v>
      </c>
      <c r="Q12" s="39"/>
      <c r="R12" s="56" t="s">
        <v>37</v>
      </c>
      <c r="S12" s="27"/>
      <c r="T12" s="1"/>
    </row>
    <row r="13" spans="1:20" x14ac:dyDescent="0.25">
      <c r="A13" s="42" t="s">
        <v>41</v>
      </c>
      <c r="B13" s="31"/>
      <c r="C13" s="72" t="s">
        <v>57</v>
      </c>
      <c r="D13" s="73"/>
      <c r="E13" s="73"/>
      <c r="F13" s="73"/>
      <c r="G13" s="73"/>
      <c r="H13" s="73"/>
      <c r="I13" s="73"/>
      <c r="J13" s="74"/>
      <c r="K13" s="46"/>
      <c r="L13" s="29" t="s">
        <v>40</v>
      </c>
      <c r="M13" s="35"/>
      <c r="N13" s="47" t="s">
        <v>56</v>
      </c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98" t="s">
        <v>6</v>
      </c>
      <c r="B15" s="99"/>
      <c r="C15" s="99"/>
      <c r="D15" s="99"/>
      <c r="E15" s="99"/>
      <c r="F15" s="99"/>
      <c r="G15" s="9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93" t="s">
        <v>7</v>
      </c>
      <c r="B17" s="94"/>
      <c r="C17" s="119">
        <v>44756</v>
      </c>
      <c r="D17" s="120"/>
      <c r="E17" s="121"/>
      <c r="F17" s="16"/>
      <c r="G17" s="13" t="s">
        <v>8</v>
      </c>
      <c r="H17" s="90">
        <v>0.60902777777777783</v>
      </c>
      <c r="I17" s="91"/>
      <c r="J17" s="91"/>
      <c r="K17" s="91"/>
      <c r="L17" s="92"/>
      <c r="M17" s="117" t="s">
        <v>9</v>
      </c>
      <c r="N17" s="108"/>
      <c r="O17" s="108"/>
      <c r="P17" s="94"/>
      <c r="Q17" s="124" t="s">
        <v>44</v>
      </c>
      <c r="R17" s="125"/>
      <c r="S17" s="27" t="s">
        <v>10</v>
      </c>
      <c r="T17" s="1"/>
    </row>
    <row r="18" spans="1:20" x14ac:dyDescent="0.25">
      <c r="A18" s="126" t="s">
        <v>11</v>
      </c>
      <c r="B18" s="127"/>
      <c r="C18" s="127"/>
      <c r="D18" s="127"/>
      <c r="E18" s="122" t="s">
        <v>58</v>
      </c>
      <c r="F18" s="122"/>
      <c r="G18" s="122"/>
      <c r="H18" s="123"/>
      <c r="I18" s="117" t="s">
        <v>12</v>
      </c>
      <c r="J18" s="108"/>
      <c r="K18" s="108"/>
      <c r="L18" s="108"/>
      <c r="M18" s="18" t="s">
        <v>45</v>
      </c>
      <c r="N18" s="117" t="s">
        <v>13</v>
      </c>
      <c r="O18" s="108"/>
      <c r="P18" s="108"/>
      <c r="Q18" s="108"/>
      <c r="R18" s="94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42</v>
      </c>
      <c r="I19" s="129" t="s">
        <v>39</v>
      </c>
      <c r="J19" s="130"/>
      <c r="K19" s="130"/>
      <c r="L19" s="130"/>
      <c r="M19" s="131"/>
      <c r="N19" s="20" t="s">
        <v>46</v>
      </c>
      <c r="O19" s="105" t="s">
        <v>17</v>
      </c>
      <c r="P19" s="106"/>
      <c r="Q19" s="106"/>
      <c r="R19" s="107"/>
      <c r="S19" s="25" t="s">
        <v>43</v>
      </c>
      <c r="T19" s="1"/>
    </row>
    <row r="20" spans="1:20" x14ac:dyDescent="0.25">
      <c r="A20" s="93" t="s">
        <v>18</v>
      </c>
      <c r="B20" s="108"/>
      <c r="C20" s="108"/>
      <c r="D20" s="108"/>
      <c r="E20" s="108"/>
      <c r="F20" s="108"/>
      <c r="G20" s="108"/>
      <c r="H20" s="108"/>
      <c r="I20" s="108"/>
      <c r="J20" s="108"/>
      <c r="K20" s="34"/>
      <c r="L20" s="73"/>
      <c r="M20" s="73"/>
      <c r="N20" s="73"/>
      <c r="O20" s="73"/>
      <c r="P20" s="73"/>
      <c r="Q20" s="73"/>
      <c r="R20" s="73"/>
      <c r="S20" s="86"/>
      <c r="T20" s="1"/>
    </row>
    <row r="21" spans="1:20" ht="33.75" customHeight="1" x14ac:dyDescent="0.25">
      <c r="A21" s="100" t="s">
        <v>19</v>
      </c>
      <c r="B21" s="84"/>
      <c r="C21" s="101" t="s">
        <v>59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x14ac:dyDescent="0.25">
      <c r="A22" s="133" t="s">
        <v>20</v>
      </c>
      <c r="B22" s="134"/>
      <c r="C22" s="13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ht="21.75" customHeight="1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ht="18" customHeight="1" x14ac:dyDescent="0.25">
      <c r="A25" s="98" t="s">
        <v>21</v>
      </c>
      <c r="B25" s="99"/>
      <c r="C25" s="99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t="17.25" customHeight="1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3.75" customHeight="1" x14ac:dyDescent="0.25">
      <c r="A30" s="81"/>
      <c r="B30" s="82"/>
      <c r="C30" s="82"/>
      <c r="D30" s="82"/>
      <c r="E30" s="82"/>
      <c r="F30" s="82"/>
      <c r="G30" s="82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28.5" customHeight="1" x14ac:dyDescent="0.25">
      <c r="A31" s="53"/>
      <c r="B31" s="68" t="s">
        <v>22</v>
      </c>
      <c r="C31" s="65"/>
      <c r="D31" s="65"/>
      <c r="E31" s="69"/>
      <c r="F31" s="23" t="s">
        <v>23</v>
      </c>
      <c r="G31" s="66" t="s">
        <v>23</v>
      </c>
      <c r="H31" s="66"/>
      <c r="I31" s="66"/>
      <c r="J31" s="67"/>
      <c r="K31" s="44" t="s">
        <v>24</v>
      </c>
      <c r="L31" s="65" t="s">
        <v>24</v>
      </c>
      <c r="M31" s="65"/>
      <c r="N31" s="22" t="s">
        <v>25</v>
      </c>
      <c r="O31" s="63" t="s">
        <v>26</v>
      </c>
      <c r="P31" s="63"/>
      <c r="Q31" s="63"/>
      <c r="R31" s="63"/>
      <c r="S31" s="64"/>
      <c r="T31" s="1"/>
    </row>
    <row r="32" spans="1:20" x14ac:dyDescent="0.25">
      <c r="A32" s="21">
        <v>1</v>
      </c>
      <c r="B32" s="72" t="s">
        <v>62</v>
      </c>
      <c r="C32" s="73"/>
      <c r="D32" s="73"/>
      <c r="E32" s="74"/>
      <c r="F32" s="33"/>
      <c r="G32" s="70"/>
      <c r="H32" s="70"/>
      <c r="I32" s="70"/>
      <c r="J32" s="71"/>
      <c r="K32" s="19"/>
      <c r="L32" s="114"/>
      <c r="M32" s="114"/>
      <c r="N32" s="18"/>
      <c r="O32" s="132" t="s">
        <v>60</v>
      </c>
      <c r="P32" s="110"/>
      <c r="Q32" s="110"/>
      <c r="R32" s="110"/>
      <c r="S32" s="111"/>
      <c r="T32" s="1"/>
    </row>
    <row r="33" spans="1:20" x14ac:dyDescent="0.25">
      <c r="A33" s="21">
        <v>2</v>
      </c>
      <c r="B33" s="72" t="s">
        <v>62</v>
      </c>
      <c r="C33" s="73"/>
      <c r="D33" s="73"/>
      <c r="E33" s="74"/>
      <c r="F33" s="33"/>
      <c r="G33" s="70"/>
      <c r="H33" s="70"/>
      <c r="I33" s="70"/>
      <c r="J33" s="71"/>
      <c r="K33" s="19"/>
      <c r="L33" s="114"/>
      <c r="M33" s="114"/>
      <c r="N33" s="18"/>
      <c r="O33" s="110" t="s">
        <v>61</v>
      </c>
      <c r="P33" s="110"/>
      <c r="Q33" s="110"/>
      <c r="R33" s="110"/>
      <c r="S33" s="111"/>
      <c r="T33" s="1"/>
    </row>
    <row r="34" spans="1:20" x14ac:dyDescent="0.25">
      <c r="A34" s="21">
        <v>3</v>
      </c>
      <c r="B34" s="72" t="s">
        <v>62</v>
      </c>
      <c r="C34" s="73"/>
      <c r="D34" s="73"/>
      <c r="E34" s="74"/>
      <c r="F34" s="33"/>
      <c r="G34" s="70"/>
      <c r="H34" s="70"/>
      <c r="I34" s="70"/>
      <c r="J34" s="71"/>
      <c r="K34" s="19"/>
      <c r="L34" s="114"/>
      <c r="M34" s="114"/>
      <c r="N34" s="18"/>
      <c r="O34" s="110" t="s">
        <v>47</v>
      </c>
      <c r="P34" s="110"/>
      <c r="Q34" s="110"/>
      <c r="R34" s="110"/>
      <c r="S34" s="111"/>
      <c r="T34" s="1"/>
    </row>
    <row r="35" spans="1:20" x14ac:dyDescent="0.25">
      <c r="A35" s="21">
        <v>4</v>
      </c>
      <c r="B35" s="72" t="s">
        <v>48</v>
      </c>
      <c r="C35" s="73"/>
      <c r="D35" s="73"/>
      <c r="E35" s="74"/>
      <c r="F35" s="33"/>
      <c r="G35" s="70"/>
      <c r="H35" s="70"/>
      <c r="I35" s="70"/>
      <c r="J35" s="71"/>
      <c r="K35" s="19"/>
      <c r="L35" s="70"/>
      <c r="M35" s="70"/>
      <c r="N35" s="135">
        <f>+(7*8)+(7*1.2)+(5*3)</f>
        <v>79.400000000000006</v>
      </c>
      <c r="O35" s="112"/>
      <c r="P35" s="112"/>
      <c r="Q35" s="112"/>
      <c r="R35" s="112"/>
      <c r="S35" s="113"/>
      <c r="T35" s="1"/>
    </row>
    <row r="36" spans="1:20" ht="15.75" thickBot="1" x14ac:dyDescent="0.3">
      <c r="A36" s="21">
        <v>5</v>
      </c>
      <c r="B36" s="72"/>
      <c r="C36" s="73"/>
      <c r="D36" s="73"/>
      <c r="E36" s="74"/>
      <c r="F36" s="33"/>
      <c r="G36" s="70"/>
      <c r="H36" s="70"/>
      <c r="I36" s="70"/>
      <c r="J36" s="71"/>
      <c r="K36" s="19"/>
      <c r="L36" s="70"/>
      <c r="M36" s="70"/>
      <c r="N36" s="18"/>
      <c r="O36" s="110"/>
      <c r="P36" s="110"/>
      <c r="Q36" s="110"/>
      <c r="R36" s="110"/>
      <c r="S36" s="111"/>
      <c r="T36" s="1"/>
    </row>
    <row r="37" spans="1:20" ht="20.25" x14ac:dyDescent="0.3">
      <c r="A37" s="11" t="s">
        <v>27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51"/>
      <c r="C38" s="51"/>
      <c r="D38" s="51"/>
      <c r="E38" s="51"/>
      <c r="F38" s="51"/>
      <c r="G38" s="51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1"/>
      <c r="S38" s="7"/>
    </row>
    <row r="39" spans="1:20" ht="14.25" customHeight="1" x14ac:dyDescent="0.25">
      <c r="A39" s="2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1"/>
      <c r="S39" s="7"/>
    </row>
    <row r="40" spans="1:20" ht="7.5" customHeight="1" x14ac:dyDescent="0.25">
      <c r="A40" s="10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7"/>
    </row>
    <row r="41" spans="1:20" x14ac:dyDescent="0.25">
      <c r="A41" s="3" t="s">
        <v>28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x14ac:dyDescent="0.25">
      <c r="A43" s="2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1"/>
      <c r="S43" s="7"/>
    </row>
    <row r="44" spans="1:20" x14ac:dyDescent="0.25">
      <c r="A44" s="2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1"/>
      <c r="S44" s="7"/>
    </row>
    <row r="45" spans="1:20" x14ac:dyDescent="0.25">
      <c r="A45" s="2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1"/>
      <c r="S45" s="7"/>
    </row>
    <row r="46" spans="1:20" x14ac:dyDescent="0.25">
      <c r="A46" s="2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1"/>
      <c r="S46" s="7"/>
    </row>
    <row r="47" spans="1:20" x14ac:dyDescent="0.25">
      <c r="A47" s="2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1"/>
      <c r="S47" s="7"/>
    </row>
    <row r="48" spans="1:20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x14ac:dyDescent="0.25">
      <c r="A49" s="2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1"/>
      <c r="S49" s="7"/>
    </row>
    <row r="50" spans="1:19" x14ac:dyDescent="0.25">
      <c r="A50" s="2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1"/>
      <c r="S70" s="7"/>
    </row>
    <row r="71" spans="1:19" x14ac:dyDescent="0.25">
      <c r="A71" s="2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1"/>
      <c r="S71" s="7"/>
    </row>
    <row r="72" spans="1:19" x14ac:dyDescent="0.25">
      <c r="A72" s="2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1"/>
      <c r="S72" s="7"/>
    </row>
    <row r="73" spans="1:19" x14ac:dyDescent="0.25">
      <c r="A73" s="2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1"/>
      <c r="S73" s="7"/>
    </row>
    <row r="74" spans="1:19" x14ac:dyDescent="0.25">
      <c r="A74" s="2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1"/>
      <c r="S74" s="7"/>
    </row>
    <row r="75" spans="1:19" x14ac:dyDescent="0.25">
      <c r="A75" s="2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1"/>
      <c r="S75" s="7"/>
    </row>
    <row r="76" spans="1:19" x14ac:dyDescent="0.25">
      <c r="A76" s="2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1"/>
      <c r="S76" s="7"/>
    </row>
    <row r="77" spans="1:19" x14ac:dyDescent="0.25">
      <c r="A77" s="2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1"/>
      <c r="S77" s="7"/>
    </row>
    <row r="78" spans="1:19" x14ac:dyDescent="0.25">
      <c r="A78" s="2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1"/>
      <c r="S78" s="7"/>
    </row>
    <row r="79" spans="1:19" x14ac:dyDescent="0.25">
      <c r="A79" s="2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1"/>
      <c r="S79" s="7"/>
    </row>
    <row r="80" spans="1:19" x14ac:dyDescent="0.25">
      <c r="A80" s="2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1"/>
      <c r="S80" s="7"/>
    </row>
    <row r="81" spans="1:19" x14ac:dyDescent="0.25">
      <c r="A81" s="2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1"/>
      <c r="S81" s="7"/>
    </row>
    <row r="82" spans="1:19" x14ac:dyDescent="0.2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x14ac:dyDescent="0.25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25">
      <c r="A84" s="2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1"/>
      <c r="S84" s="7"/>
    </row>
    <row r="85" spans="1:19" x14ac:dyDescent="0.2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25">
      <c r="A86" s="2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1"/>
      <c r="S86" s="7"/>
    </row>
    <row r="87" spans="1:19" ht="15.75" thickBot="1" x14ac:dyDescent="0.3">
      <c r="A87" s="2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1"/>
      <c r="S87" s="7"/>
    </row>
    <row r="88" spans="1:19" x14ac:dyDescent="0.25">
      <c r="A88" s="57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"/>
      <c r="S88" s="6"/>
    </row>
    <row r="89" spans="1:19" x14ac:dyDescent="0.25">
      <c r="A89" s="2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1"/>
      <c r="S89" s="7"/>
    </row>
    <row r="90" spans="1:19" x14ac:dyDescent="0.25">
      <c r="A90" s="2"/>
      <c r="B90" s="60"/>
      <c r="C90" s="61"/>
      <c r="D90" s="61"/>
      <c r="E90" s="61"/>
      <c r="F90" s="61"/>
      <c r="G90" s="61"/>
      <c r="H90" s="61"/>
      <c r="I90" s="61"/>
      <c r="J90" s="55"/>
      <c r="K90" s="55"/>
      <c r="L90" s="55"/>
      <c r="M90" s="60"/>
      <c r="N90" s="62"/>
      <c r="O90" s="62"/>
      <c r="P90" s="62"/>
      <c r="Q90" s="62"/>
      <c r="R90" s="62"/>
      <c r="S90" s="7"/>
    </row>
    <row r="91" spans="1:19" x14ac:dyDescent="0.25">
      <c r="A91" s="10"/>
      <c r="B91" s="59" t="s">
        <v>29</v>
      </c>
      <c r="C91" s="59"/>
      <c r="D91" s="59"/>
      <c r="E91" s="59"/>
      <c r="F91" s="59"/>
      <c r="G91" s="59"/>
      <c r="H91" s="59"/>
      <c r="I91" s="59"/>
      <c r="J91" s="51"/>
      <c r="K91" s="51"/>
      <c r="L91" s="51"/>
      <c r="M91" s="59" t="s">
        <v>30</v>
      </c>
      <c r="N91" s="59"/>
      <c r="O91" s="59"/>
      <c r="P91" s="59"/>
      <c r="Q91" s="59"/>
      <c r="R91" s="59"/>
      <c r="S91" s="7"/>
    </row>
    <row r="92" spans="1:19" x14ac:dyDescent="0.25">
      <c r="A92" s="10"/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7"/>
    </row>
    <row r="93" spans="1:19" ht="15.75" thickBot="1" x14ac:dyDescent="0.3">
      <c r="A93" s="12" t="s">
        <v>31</v>
      </c>
      <c r="B93" s="109" t="s">
        <v>32</v>
      </c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8"/>
      <c r="R93" s="8"/>
      <c r="S93" s="9"/>
    </row>
  </sheetData>
  <mergeCells count="65">
    <mergeCell ref="N18:R18"/>
    <mergeCell ref="I19:M19"/>
    <mergeCell ref="O32:S32"/>
    <mergeCell ref="L32:M32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93:P93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B91:I91"/>
    <mergeCell ref="M91:R91"/>
    <mergeCell ref="B90:I90"/>
    <mergeCell ref="M90:R90"/>
    <mergeCell ref="O31:S31"/>
    <mergeCell ref="L31:M31"/>
    <mergeCell ref="G31:J31"/>
    <mergeCell ref="B31:E31"/>
    <mergeCell ref="G33:J33"/>
    <mergeCell ref="G32:J32"/>
    <mergeCell ref="B32:E3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elements/1.1/"/>
    <ds:schemaRef ds:uri="http://schemas.microsoft.com/office/2006/documentManagement/types"/>
    <ds:schemaRef ds:uri="e2c335d4-f7cf-4dac-8820-f10f20c368b2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2022-08-01T21:30:00Z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