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DEAPAD 520\Desktop\OFICINA ALMA\PRESUPUESTOS\PARTICULARES\KARIN VASQUEZ\"/>
    </mc:Choice>
  </mc:AlternateContent>
  <bookViews>
    <workbookView xWindow="0" yWindow="0" windowWidth="20490" windowHeight="7755"/>
  </bookViews>
  <sheets>
    <sheet name="PRESUPUESTO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" i="2" l="1"/>
  <c r="F36" i="2" l="1"/>
  <c r="F33" i="2"/>
  <c r="F30" i="2"/>
  <c r="F29" i="2"/>
  <c r="F25" i="2"/>
  <c r="F22" i="2" l="1"/>
  <c r="F21" i="2" l="1"/>
  <c r="F15" i="2" l="1"/>
</calcChain>
</file>

<file path=xl/sharedStrings.xml><?xml version="1.0" encoding="utf-8"?>
<sst xmlns="http://schemas.openxmlformats.org/spreadsheetml/2006/main" count="58" uniqueCount="53">
  <si>
    <t>m2</t>
  </si>
  <si>
    <t>Estaremos atentos a su aprobación para coordinar despacho de materiales, saludos</t>
  </si>
  <si>
    <t>Bahia India 3906, Puente Alto</t>
  </si>
  <si>
    <t>Andrea Contreras</t>
  </si>
  <si>
    <t>Administración</t>
  </si>
  <si>
    <t>acontreras@almapaisajismo.cl</t>
  </si>
  <si>
    <t>www.almapaisajismo.cl</t>
  </si>
  <si>
    <t xml:space="preserve"> </t>
  </si>
  <si>
    <t xml:space="preserve"> 56 9 33589877</t>
  </si>
  <si>
    <t xml:space="preserve"> * Los valores son neto en el caso necesite boleta o factura</t>
  </si>
  <si>
    <t xml:space="preserve"> * Los escombros de terreno (piedras y malezas) no se retiran de la propiedad, solo se dejan ensacados en el sector que el</t>
  </si>
  <si>
    <t xml:space="preserve"> * El terreno debe estar libre de cualquier material y objetos, ajenos a las areas verdes</t>
  </si>
  <si>
    <t xml:space="preserve">EMPRESA : </t>
  </si>
  <si>
    <t>Casa particular</t>
  </si>
  <si>
    <t xml:space="preserve">CONTACTO:  </t>
  </si>
  <si>
    <t xml:space="preserve">DIRECCION OBRA: </t>
  </si>
  <si>
    <t xml:space="preserve">F. PROPUESTA:  </t>
  </si>
  <si>
    <t>cliente nos indique dentro de su propiedad.</t>
  </si>
  <si>
    <t xml:space="preserve"> * Forma de pago: 50% al aprobar propuesta / 50% al terminar y entregar trabajos</t>
  </si>
  <si>
    <t>TOTAL NETO</t>
  </si>
  <si>
    <t xml:space="preserve"> - Picado de terreno</t>
  </si>
  <si>
    <t xml:space="preserve"> - Extracción de pasto existente, malezas y piedras</t>
  </si>
  <si>
    <t xml:space="preserve"> - Nivelación de terreno</t>
  </si>
  <si>
    <t>Pasto PREMIUM 65% festuca jaguar 4G + 35% lolium perenne top gun. Semillas de USA</t>
  </si>
  <si>
    <t xml:space="preserve"> * En las zonas de riego debe existir punto de agua y electrico</t>
  </si>
  <si>
    <t xml:space="preserve"> - Instalación de pasto alfombra </t>
  </si>
  <si>
    <t xml:space="preserve"> * Se solicita facilitar baño y zona para almorzar (llevamos mesa y pisos)</t>
  </si>
  <si>
    <t xml:space="preserve"> - Rebajar terreno unos 3 cm.</t>
  </si>
  <si>
    <t>Al momento de ejecutar los trabajos se considera solo lo que esta en cotización, cualquier trabajo que este fuera de lo propuesto</t>
  </si>
  <si>
    <t>se tomara como un adicional y tendra un costo asociado.</t>
  </si>
  <si>
    <t>Mano de obra y traslado</t>
  </si>
  <si>
    <t>Flete de pasto desde Lampa</t>
  </si>
  <si>
    <t>gl</t>
  </si>
  <si>
    <t>PROPUESTA DE PAISAJISMO</t>
  </si>
  <si>
    <t xml:space="preserve">Nota: Se debe avisar a nuestro personal la existencia de cañerias de agua, gas, riego, etc. No se respondera por roturas en caso no </t>
  </si>
  <si>
    <t>sepamos de su existencia al momento de trabajar.</t>
  </si>
  <si>
    <t>Karin Vasquez</t>
  </si>
  <si>
    <t>Colina</t>
  </si>
  <si>
    <t>Enero 17 de 2025</t>
  </si>
  <si>
    <t>sacos</t>
  </si>
  <si>
    <t>Macizo</t>
  </si>
  <si>
    <t>Tierra de compost</t>
  </si>
  <si>
    <t xml:space="preserve"> - Reparación de macizo</t>
  </si>
  <si>
    <t xml:space="preserve"> - Mejora de suelo</t>
  </si>
  <si>
    <t>Mano de obra</t>
  </si>
  <si>
    <t>Acceso servicio 7,30 x 1,20 mt.</t>
  </si>
  <si>
    <t>Geotextil</t>
  </si>
  <si>
    <t>Gravilla rodada</t>
  </si>
  <si>
    <t>Riego</t>
  </si>
  <si>
    <t xml:space="preserve"> - Mantención y limpieza de riego automático existente</t>
  </si>
  <si>
    <t>Instalación de pasto alfombra 230 m2 patio + 20 m2 antejardin</t>
  </si>
  <si>
    <t xml:space="preserve"> - Sacar material existente</t>
  </si>
  <si>
    <t xml:space="preserve"> - Instalar nuevo material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</si>
</sst>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64" formatCode="_-* #,##0\ &quot;€&quot;_-;\-* #,##0\ &quot;€&quot;_-;_-* &quot;-&quot;\ &quot;€&quot;_-;_-@_-"/>
    <numFmt numFmtId="165" formatCode="_-* #,##0.00\ _€_-;\-* #,##0.00\ _€_-;_-* &quot;-&quot;??\ _€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entury Gothic"/>
      <family val="2"/>
    </font>
    <font>
      <b/>
      <sz val="10"/>
      <name val="Century Gothic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0"/>
      <name val="Calibri"/>
      <family val="2"/>
      <scheme val="minor"/>
    </font>
    <font>
      <i/>
      <sz val="9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41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41" fontId="1" fillId="0" borderId="0" applyFont="0" applyFill="0" applyBorder="0" applyAlignment="0" applyProtection="0"/>
  </cellStyleXfs>
  <cellXfs count="33">
    <xf numFmtId="0" fontId="0" fillId="0" borderId="0" xfId="0"/>
    <xf numFmtId="41" fontId="0" fillId="0" borderId="0" xfId="1" applyFont="1"/>
    <xf numFmtId="0" fontId="0" fillId="0" borderId="0" xfId="0" applyAlignment="1">
      <alignment horizontal="center"/>
    </xf>
    <xf numFmtId="0" fontId="0" fillId="0" borderId="0" xfId="0"/>
    <xf numFmtId="0" fontId="3" fillId="0" borderId="0" xfId="5" applyFont="1" applyFill="1"/>
    <xf numFmtId="0" fontId="0" fillId="0" borderId="0" xfId="0" applyBorder="1"/>
    <xf numFmtId="0" fontId="0" fillId="0" borderId="0" xfId="0"/>
    <xf numFmtId="41" fontId="0" fillId="0" borderId="0" xfId="0" applyNumberFormat="1"/>
    <xf numFmtId="41" fontId="0" fillId="0" borderId="0" xfId="0" applyNumberFormat="1" applyBorder="1"/>
    <xf numFmtId="0" fontId="6" fillId="0" borderId="0" xfId="0" applyFont="1"/>
    <xf numFmtId="3" fontId="3" fillId="0" borderId="0" xfId="3" applyNumberFormat="1" applyFont="1" applyFill="1"/>
    <xf numFmtId="41" fontId="0" fillId="0" borderId="0" xfId="7" applyFont="1"/>
    <xf numFmtId="0" fontId="7" fillId="0" borderId="0" xfId="0" applyFont="1"/>
    <xf numFmtId="0" fontId="0" fillId="2" borderId="1" xfId="0" applyFill="1" applyBorder="1"/>
    <xf numFmtId="0" fontId="0" fillId="2" borderId="2" xfId="0" applyFill="1" applyBorder="1"/>
    <xf numFmtId="41" fontId="6" fillId="2" borderId="2" xfId="1" applyFont="1" applyFill="1" applyBorder="1" applyAlignment="1">
      <alignment horizontal="right"/>
    </xf>
    <xf numFmtId="41" fontId="6" fillId="2" borderId="3" xfId="1" applyFont="1" applyFill="1" applyBorder="1"/>
    <xf numFmtId="0" fontId="3" fillId="0" borderId="0" xfId="5" applyFont="1" applyFill="1" applyBorder="1"/>
    <xf numFmtId="3" fontId="4" fillId="0" borderId="0" xfId="3" applyNumberFormat="1" applyFont="1" applyFill="1" applyBorder="1"/>
    <xf numFmtId="0" fontId="8" fillId="0" borderId="0" xfId="0" applyFont="1" applyFill="1" applyBorder="1"/>
    <xf numFmtId="3" fontId="9" fillId="0" borderId="0" xfId="3" applyNumberFormat="1" applyFont="1" applyFill="1" applyBorder="1"/>
    <xf numFmtId="0" fontId="10" fillId="0" borderId="0" xfId="0" applyFont="1" applyFill="1"/>
    <xf numFmtId="0" fontId="10" fillId="0" borderId="0" xfId="0" applyFont="1"/>
    <xf numFmtId="0" fontId="11" fillId="0" borderId="0" xfId="2" applyFont="1" applyFill="1" applyAlignment="1" applyProtection="1">
      <alignment horizontal="right"/>
    </xf>
    <xf numFmtId="41" fontId="12" fillId="0" borderId="0" xfId="0" applyNumberFormat="1" applyFont="1"/>
    <xf numFmtId="0" fontId="0" fillId="0" borderId="0" xfId="0" applyFill="1" applyBorder="1"/>
    <xf numFmtId="41" fontId="6" fillId="0" borderId="0" xfId="1" applyFont="1" applyFill="1" applyBorder="1" applyAlignment="1">
      <alignment horizontal="right"/>
    </xf>
    <xf numFmtId="41" fontId="6" fillId="0" borderId="0" xfId="1" applyFont="1" applyFill="1" applyBorder="1"/>
    <xf numFmtId="0" fontId="0" fillId="0" borderId="0" xfId="0" applyFont="1"/>
    <xf numFmtId="0" fontId="13" fillId="0" borderId="0" xfId="0" applyFont="1" applyFill="1" applyBorder="1"/>
    <xf numFmtId="0" fontId="6" fillId="0" borderId="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</cellXfs>
  <cellStyles count="8">
    <cellStyle name="Hipervínculo" xfId="2" builtinId="8"/>
    <cellStyle name="Millares [0]" xfId="1" builtinId="6"/>
    <cellStyle name="Millares [0] 2" xfId="7"/>
    <cellStyle name="Millares 2" xfId="3"/>
    <cellStyle name="Moneda [0] 2" xfId="4"/>
    <cellStyle name="Normal" xfId="0" builtinId="0"/>
    <cellStyle name="Normal 2" xfId="5"/>
    <cellStyle name="Normal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1619250</xdr:colOff>
      <xdr:row>0</xdr:row>
      <xdr:rowOff>66675</xdr:rowOff>
    </xdr:from>
    <xdr:to>
      <xdr:col>2</xdr:col>
      <xdr:colOff>295275</xdr:colOff>
      <xdr:row>4</xdr:row>
      <xdr:rowOff>7415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81350" y="66675"/>
          <a:ext cx="1876425" cy="7027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almapaisajismo.cl/" TargetMode="External"/><Relationship Id="rId1" Type="http://schemas.openxmlformats.org/officeDocument/2006/relationships/hyperlink" Target="mailto:acontreras@almapaisajismo.cl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57"/>
  <sheetViews>
    <sheetView tabSelected="1" workbookViewId="0">
      <selection activeCell="F38" sqref="F38"/>
    </sheetView>
  </sheetViews>
  <sheetFormatPr baseColWidth="10" defaultColWidth="11.42578125" defaultRowHeight="15" x14ac:dyDescent="0.25"/>
  <cols>
    <col min="1" max="1" width="23.42578125" style="3" customWidth="1"/>
    <col min="2" max="2" width="48" style="3" customWidth="1"/>
    <col min="3" max="3" width="11.42578125" style="3"/>
    <col min="4" max="4" width="8.42578125" style="3" customWidth="1"/>
    <col min="5" max="5" width="15.42578125" style="1" customWidth="1"/>
    <col min="6" max="6" width="11.42578125" style="1"/>
    <col min="7" max="7" width="11.42578125" style="3"/>
    <col min="8" max="8" width="15.140625" style="3" customWidth="1"/>
    <col min="9" max="11" width="11.42578125" style="3"/>
    <col min="12" max="12" width="12.5703125" style="3" customWidth="1"/>
    <col min="13" max="16384" width="11.42578125" style="3"/>
  </cols>
  <sheetData>
    <row r="1" spans="1:17" x14ac:dyDescent="0.25">
      <c r="E1" s="3"/>
      <c r="F1" s="3"/>
    </row>
    <row r="2" spans="1:17" x14ac:dyDescent="0.25">
      <c r="A2" s="21" t="s">
        <v>2</v>
      </c>
      <c r="E2" s="3"/>
      <c r="F2" s="23" t="s">
        <v>5</v>
      </c>
    </row>
    <row r="3" spans="1:17" x14ac:dyDescent="0.25">
      <c r="A3" s="22" t="s">
        <v>8</v>
      </c>
      <c r="E3" s="3"/>
      <c r="F3" s="23" t="s">
        <v>6</v>
      </c>
    </row>
    <row r="5" spans="1:17" x14ac:dyDescent="0.25">
      <c r="A5" s="5"/>
      <c r="B5" s="5"/>
      <c r="C5" s="17" t="s">
        <v>7</v>
      </c>
      <c r="D5" s="17"/>
      <c r="E5" s="17"/>
      <c r="F5" s="17"/>
      <c r="G5" s="4"/>
    </row>
    <row r="6" spans="1:17" x14ac:dyDescent="0.25">
      <c r="C6" s="4"/>
      <c r="D6" s="4"/>
      <c r="E6" s="4"/>
      <c r="F6" s="4"/>
      <c r="G6" s="4"/>
    </row>
    <row r="7" spans="1:17" x14ac:dyDescent="0.25">
      <c r="C7" s="4"/>
      <c r="D7" s="4"/>
      <c r="F7" s="4"/>
      <c r="G7" s="4"/>
    </row>
    <row r="8" spans="1:17" ht="15.75" x14ac:dyDescent="0.25">
      <c r="A8" s="19" t="s">
        <v>12</v>
      </c>
      <c r="B8" s="19" t="s">
        <v>13</v>
      </c>
      <c r="C8" s="17"/>
      <c r="D8" s="17"/>
      <c r="F8" s="18"/>
      <c r="G8" s="4"/>
    </row>
    <row r="9" spans="1:17" ht="15.75" x14ac:dyDescent="0.25">
      <c r="A9" s="20" t="s">
        <v>14</v>
      </c>
      <c r="B9" s="20" t="s">
        <v>36</v>
      </c>
      <c r="C9" s="17"/>
      <c r="D9" s="17"/>
      <c r="F9" s="17"/>
      <c r="G9" s="4"/>
    </row>
    <row r="10" spans="1:17" ht="15.75" x14ac:dyDescent="0.25">
      <c r="A10" s="20" t="s">
        <v>15</v>
      </c>
      <c r="B10" s="20" t="s">
        <v>37</v>
      </c>
      <c r="C10" s="17"/>
      <c r="D10" s="17"/>
      <c r="F10" s="17"/>
      <c r="G10" s="4"/>
    </row>
    <row r="11" spans="1:17" ht="15.75" x14ac:dyDescent="0.25">
      <c r="A11" s="20" t="s">
        <v>16</v>
      </c>
      <c r="B11" s="20" t="s">
        <v>38</v>
      </c>
      <c r="C11" s="17"/>
      <c r="D11" s="17"/>
      <c r="E11" s="17"/>
      <c r="F11" s="17"/>
      <c r="G11" s="4"/>
      <c r="I11" s="7"/>
    </row>
    <row r="12" spans="1:17" ht="15.75" thickBot="1" x14ac:dyDescent="0.3">
      <c r="A12" s="10"/>
      <c r="B12" s="10"/>
      <c r="C12" s="4"/>
      <c r="D12" s="4"/>
      <c r="E12" s="4"/>
      <c r="F12" s="4"/>
      <c r="G12" s="4"/>
    </row>
    <row r="13" spans="1:17" ht="15.75" thickBot="1" x14ac:dyDescent="0.3">
      <c r="A13" s="30" t="s">
        <v>33</v>
      </c>
      <c r="B13" s="31"/>
      <c r="C13" s="31"/>
      <c r="D13" s="31"/>
      <c r="E13" s="31"/>
      <c r="F13" s="32"/>
    </row>
    <row r="14" spans="1:17" s="6" customFormat="1" x14ac:dyDescent="0.25">
      <c r="A14" s="12" t="s">
        <v>50</v>
      </c>
      <c r="E14" s="1"/>
      <c r="F14" s="1"/>
      <c r="H14" s="1"/>
    </row>
    <row r="15" spans="1:17" s="6" customFormat="1" x14ac:dyDescent="0.25">
      <c r="A15" s="6" t="s">
        <v>23</v>
      </c>
      <c r="C15" s="6">
        <v>250</v>
      </c>
      <c r="D15" s="6" t="s">
        <v>0</v>
      </c>
      <c r="E15" s="1">
        <v>4200</v>
      </c>
      <c r="F15" s="1">
        <f t="shared" ref="F15" si="0">+E15*C15</f>
        <v>1050000</v>
      </c>
      <c r="G15" s="24"/>
      <c r="H15" s="1"/>
      <c r="K15" s="7"/>
      <c r="L15" s="11"/>
      <c r="M15" s="11"/>
      <c r="O15" s="7"/>
      <c r="Q15" s="7"/>
    </row>
    <row r="16" spans="1:17" s="6" customFormat="1" x14ac:dyDescent="0.25">
      <c r="A16" s="6" t="s">
        <v>20</v>
      </c>
      <c r="E16" s="1"/>
      <c r="F16" s="1"/>
      <c r="H16" s="1"/>
      <c r="K16" s="1"/>
    </row>
    <row r="17" spans="1:17" s="6" customFormat="1" x14ac:dyDescent="0.25">
      <c r="A17" s="6" t="s">
        <v>21</v>
      </c>
      <c r="E17" s="1"/>
      <c r="F17" s="1"/>
      <c r="K17" s="7"/>
      <c r="O17" s="7"/>
    </row>
    <row r="18" spans="1:17" s="6" customFormat="1" x14ac:dyDescent="0.25">
      <c r="A18" s="6" t="s">
        <v>27</v>
      </c>
      <c r="E18" s="1"/>
      <c r="F18" s="1"/>
      <c r="O18" s="7"/>
    </row>
    <row r="19" spans="1:17" s="6" customFormat="1" x14ac:dyDescent="0.25">
      <c r="A19" s="6" t="s">
        <v>22</v>
      </c>
      <c r="E19" s="1"/>
      <c r="F19" s="1"/>
      <c r="H19" s="1"/>
      <c r="O19" s="7"/>
    </row>
    <row r="20" spans="1:17" s="6" customFormat="1" x14ac:dyDescent="0.25">
      <c r="A20" s="6" t="s">
        <v>25</v>
      </c>
      <c r="E20" s="1"/>
      <c r="F20" s="1"/>
      <c r="H20" s="1"/>
      <c r="K20" s="7"/>
      <c r="O20" s="7"/>
    </row>
    <row r="21" spans="1:17" s="6" customFormat="1" x14ac:dyDescent="0.25">
      <c r="A21" s="6" t="s">
        <v>30</v>
      </c>
      <c r="C21" s="6">
        <v>250</v>
      </c>
      <c r="D21" s="6" t="s">
        <v>0</v>
      </c>
      <c r="E21" s="1">
        <v>7280</v>
      </c>
      <c r="F21" s="1">
        <f>+E21*C21</f>
        <v>1820000</v>
      </c>
      <c r="G21" s="24"/>
      <c r="H21" s="1"/>
      <c r="K21" s="7"/>
      <c r="L21" s="11"/>
      <c r="M21" s="11"/>
      <c r="O21" s="7"/>
      <c r="Q21" s="7"/>
    </row>
    <row r="22" spans="1:17" s="6" customFormat="1" x14ac:dyDescent="0.25">
      <c r="A22" s="6" t="s">
        <v>31</v>
      </c>
      <c r="C22" s="6">
        <v>1</v>
      </c>
      <c r="D22" s="6" t="s">
        <v>32</v>
      </c>
      <c r="E22" s="1">
        <v>200000</v>
      </c>
      <c r="F22" s="1">
        <f>+E22*C22</f>
        <v>200000</v>
      </c>
      <c r="G22" s="24"/>
      <c r="H22" s="1"/>
      <c r="K22" s="7"/>
      <c r="L22" s="11"/>
      <c r="M22" s="11"/>
      <c r="O22" s="7"/>
      <c r="Q22" s="7"/>
    </row>
    <row r="23" spans="1:17" s="6" customFormat="1" x14ac:dyDescent="0.25">
      <c r="E23" s="1"/>
      <c r="F23" s="1"/>
      <c r="G23" s="24"/>
      <c r="H23" s="1"/>
      <c r="K23" s="7"/>
      <c r="L23" s="11"/>
      <c r="M23" s="11"/>
      <c r="O23" s="7"/>
      <c r="Q23" s="7"/>
    </row>
    <row r="24" spans="1:17" s="6" customFormat="1" x14ac:dyDescent="0.25">
      <c r="A24" s="12" t="s">
        <v>40</v>
      </c>
      <c r="E24" s="1"/>
      <c r="F24" s="1"/>
      <c r="H24" s="1"/>
    </row>
    <row r="25" spans="1:17" s="6" customFormat="1" x14ac:dyDescent="0.25">
      <c r="A25" s="6" t="s">
        <v>41</v>
      </c>
      <c r="C25" s="6">
        <v>20</v>
      </c>
      <c r="D25" s="6" t="s">
        <v>39</v>
      </c>
      <c r="E25" s="1">
        <v>4500</v>
      </c>
      <c r="F25" s="1">
        <f>+E25*C25</f>
        <v>90000</v>
      </c>
      <c r="G25" s="24"/>
      <c r="H25" s="1"/>
      <c r="K25" s="7"/>
      <c r="L25" s="11"/>
      <c r="M25" s="11"/>
      <c r="O25" s="7"/>
      <c r="Q25" s="7"/>
    </row>
    <row r="26" spans="1:17" s="6" customFormat="1" x14ac:dyDescent="0.25">
      <c r="A26" s="6" t="s">
        <v>42</v>
      </c>
      <c r="E26" s="1"/>
      <c r="F26" s="1"/>
      <c r="G26" s="24"/>
      <c r="H26" s="1"/>
      <c r="K26" s="7"/>
      <c r="L26" s="11"/>
      <c r="M26" s="11"/>
      <c r="O26" s="7"/>
      <c r="Q26" s="7"/>
    </row>
    <row r="27" spans="1:17" s="6" customFormat="1" x14ac:dyDescent="0.25">
      <c r="A27" s="6" t="s">
        <v>43</v>
      </c>
      <c r="E27" s="1"/>
      <c r="F27" s="1"/>
      <c r="G27" s="24"/>
      <c r="H27" s="1"/>
      <c r="K27" s="7"/>
      <c r="L27" s="11"/>
      <c r="M27" s="11"/>
      <c r="O27" s="7"/>
      <c r="Q27" s="7"/>
    </row>
    <row r="28" spans="1:17" s="6" customFormat="1" x14ac:dyDescent="0.25">
      <c r="A28" s="12" t="s">
        <v>45</v>
      </c>
      <c r="E28" s="1"/>
      <c r="F28" s="1"/>
      <c r="H28" s="1"/>
    </row>
    <row r="29" spans="1:17" s="6" customFormat="1" x14ac:dyDescent="0.25">
      <c r="A29" s="6" t="s">
        <v>46</v>
      </c>
      <c r="C29" s="6">
        <v>9</v>
      </c>
      <c r="D29" s="6" t="s">
        <v>0</v>
      </c>
      <c r="E29" s="1">
        <v>1500</v>
      </c>
      <c r="F29" s="1">
        <f>+E29*C29</f>
        <v>13500</v>
      </c>
      <c r="G29" s="24"/>
      <c r="H29" s="1"/>
      <c r="K29" s="7"/>
      <c r="L29" s="11"/>
      <c r="M29" s="11"/>
      <c r="O29" s="7"/>
      <c r="Q29" s="7"/>
    </row>
    <row r="30" spans="1:17" s="6" customFormat="1" x14ac:dyDescent="0.25">
      <c r="A30" s="6" t="s">
        <v>47</v>
      </c>
      <c r="C30" s="6">
        <v>15</v>
      </c>
      <c r="D30" s="6" t="s">
        <v>39</v>
      </c>
      <c r="E30" s="1">
        <v>3000</v>
      </c>
      <c r="F30" s="1">
        <f>+E30*C30</f>
        <v>45000</v>
      </c>
      <c r="G30" s="24"/>
      <c r="H30" s="1"/>
      <c r="K30" s="7"/>
      <c r="L30" s="11"/>
      <c r="M30" s="11"/>
      <c r="O30" s="7"/>
      <c r="Q30" s="7"/>
    </row>
    <row r="31" spans="1:17" s="6" customFormat="1" x14ac:dyDescent="0.25">
      <c r="A31" s="6" t="s">
        <v>51</v>
      </c>
      <c r="E31" s="1"/>
      <c r="F31" s="1"/>
      <c r="G31" s="24"/>
      <c r="H31" s="1"/>
      <c r="K31" s="7"/>
      <c r="L31" s="11"/>
      <c r="M31" s="11"/>
      <c r="O31" s="7"/>
      <c r="Q31" s="7"/>
    </row>
    <row r="32" spans="1:17" s="6" customFormat="1" x14ac:dyDescent="0.25">
      <c r="A32" s="6" t="s">
        <v>52</v>
      </c>
      <c r="E32" s="1"/>
      <c r="F32" s="1"/>
      <c r="G32" s="24"/>
      <c r="H32" s="1"/>
      <c r="K32" s="7"/>
      <c r="L32" s="11"/>
      <c r="M32" s="11"/>
      <c r="O32" s="7"/>
      <c r="Q32" s="7"/>
    </row>
    <row r="33" spans="1:17" s="6" customFormat="1" x14ac:dyDescent="0.25">
      <c r="A33" s="6" t="s">
        <v>44</v>
      </c>
      <c r="C33" s="6">
        <v>1</v>
      </c>
      <c r="D33" s="6" t="s">
        <v>32</v>
      </c>
      <c r="E33" s="1">
        <v>230000</v>
      </c>
      <c r="F33" s="1">
        <f>+E33*C33</f>
        <v>230000</v>
      </c>
      <c r="G33" s="24"/>
      <c r="H33" s="1"/>
      <c r="K33" s="7"/>
      <c r="L33" s="11"/>
      <c r="M33" s="11"/>
      <c r="O33" s="7"/>
      <c r="Q33" s="7"/>
    </row>
    <row r="34" spans="1:17" s="6" customFormat="1" x14ac:dyDescent="0.25">
      <c r="E34" s="1"/>
      <c r="F34" s="1"/>
      <c r="G34" s="24"/>
      <c r="H34" s="1"/>
      <c r="K34" s="7"/>
      <c r="L34" s="11"/>
      <c r="M34" s="11"/>
      <c r="O34" s="7"/>
      <c r="Q34" s="7"/>
    </row>
    <row r="35" spans="1:17" s="6" customFormat="1" x14ac:dyDescent="0.25">
      <c r="A35" s="12" t="s">
        <v>48</v>
      </c>
      <c r="H35" s="7"/>
    </row>
    <row r="36" spans="1:17" s="6" customFormat="1" ht="15.75" thickBot="1" x14ac:dyDescent="0.3">
      <c r="A36" s="6" t="s">
        <v>49</v>
      </c>
      <c r="C36" s="6">
        <v>1</v>
      </c>
      <c r="D36" s="6" t="s">
        <v>32</v>
      </c>
      <c r="E36" s="1">
        <v>210000</v>
      </c>
      <c r="F36" s="1">
        <f>+E36*C36</f>
        <v>210000</v>
      </c>
      <c r="H36" s="7"/>
    </row>
    <row r="37" spans="1:17" s="6" customFormat="1" ht="15.75" thickBot="1" x14ac:dyDescent="0.3">
      <c r="A37" s="13"/>
      <c r="B37" s="14"/>
      <c r="C37" s="14"/>
      <c r="D37" s="14"/>
      <c r="E37" s="15" t="s">
        <v>19</v>
      </c>
      <c r="F37" s="16">
        <f>SUM(F14:F36)</f>
        <v>3658500</v>
      </c>
      <c r="H37" s="8"/>
    </row>
    <row r="38" spans="1:17" s="6" customFormat="1" x14ac:dyDescent="0.25">
      <c r="A38" s="29" t="s">
        <v>34</v>
      </c>
      <c r="B38" s="25"/>
      <c r="C38" s="25"/>
      <c r="D38" s="25"/>
      <c r="E38" s="26"/>
      <c r="F38" s="27"/>
      <c r="H38" s="8"/>
    </row>
    <row r="39" spans="1:17" s="6" customFormat="1" x14ac:dyDescent="0.25">
      <c r="A39" s="29" t="s">
        <v>35</v>
      </c>
      <c r="B39" s="25"/>
      <c r="C39" s="25"/>
      <c r="D39" s="25"/>
      <c r="E39" s="26"/>
      <c r="F39" s="27"/>
      <c r="H39" s="8"/>
    </row>
    <row r="40" spans="1:17" s="6" customFormat="1" x14ac:dyDescent="0.25">
      <c r="A40" s="25"/>
      <c r="B40" s="25"/>
      <c r="C40" s="25"/>
      <c r="D40" s="25"/>
      <c r="E40" s="26"/>
      <c r="F40" s="27"/>
      <c r="H40" s="8"/>
    </row>
    <row r="41" spans="1:17" s="6" customFormat="1" x14ac:dyDescent="0.25">
      <c r="A41" s="25"/>
      <c r="B41" s="25"/>
      <c r="C41" s="25"/>
      <c r="D41" s="25"/>
      <c r="E41" s="26"/>
      <c r="F41" s="27"/>
      <c r="H41" s="8"/>
    </row>
    <row r="42" spans="1:17" s="6" customFormat="1" x14ac:dyDescent="0.25">
      <c r="A42" s="6" t="s">
        <v>18</v>
      </c>
      <c r="E42" s="1"/>
      <c r="F42" s="1"/>
      <c r="H42" s="8"/>
    </row>
    <row r="43" spans="1:17" s="6" customFormat="1" x14ac:dyDescent="0.25">
      <c r="A43" s="6" t="s">
        <v>11</v>
      </c>
      <c r="E43" s="1"/>
      <c r="F43" s="1"/>
      <c r="H43" s="7"/>
    </row>
    <row r="44" spans="1:17" s="6" customFormat="1" x14ac:dyDescent="0.25">
      <c r="A44" s="6" t="s">
        <v>9</v>
      </c>
      <c r="E44" s="1"/>
      <c r="F44" s="1"/>
    </row>
    <row r="45" spans="1:17" s="6" customFormat="1" x14ac:dyDescent="0.25">
      <c r="A45" s="6" t="s">
        <v>24</v>
      </c>
      <c r="E45" s="1"/>
      <c r="F45" s="1"/>
    </row>
    <row r="46" spans="1:17" s="6" customFormat="1" x14ac:dyDescent="0.25">
      <c r="A46" s="9" t="s">
        <v>10</v>
      </c>
      <c r="E46" s="1"/>
      <c r="F46" s="1"/>
    </row>
    <row r="47" spans="1:17" s="6" customFormat="1" x14ac:dyDescent="0.25">
      <c r="A47" s="9" t="s">
        <v>17</v>
      </c>
      <c r="E47" s="1"/>
      <c r="F47" s="1"/>
    </row>
    <row r="48" spans="1:17" s="6" customFormat="1" x14ac:dyDescent="0.25">
      <c r="A48" s="9" t="s">
        <v>26</v>
      </c>
      <c r="E48" s="1"/>
      <c r="F48" s="1"/>
    </row>
    <row r="49" spans="1:8" s="6" customFormat="1" x14ac:dyDescent="0.25">
      <c r="A49" s="28"/>
      <c r="E49" s="1"/>
      <c r="F49" s="1"/>
    </row>
    <row r="50" spans="1:8" s="6" customFormat="1" x14ac:dyDescent="0.25">
      <c r="A50" s="6" t="s">
        <v>28</v>
      </c>
      <c r="E50" s="1"/>
      <c r="F50" s="1"/>
      <c r="H50" s="1"/>
    </row>
    <row r="51" spans="1:8" s="6" customFormat="1" x14ac:dyDescent="0.25">
      <c r="A51" s="6" t="s">
        <v>29</v>
      </c>
      <c r="E51" s="1"/>
      <c r="F51" s="1"/>
      <c r="H51" s="1"/>
    </row>
    <row r="52" spans="1:8" s="6" customFormat="1" x14ac:dyDescent="0.25">
      <c r="E52" s="1"/>
      <c r="F52" s="1"/>
      <c r="H52" s="1"/>
    </row>
    <row r="53" spans="1:8" s="6" customFormat="1" x14ac:dyDescent="0.25">
      <c r="A53" s="6" t="s">
        <v>1</v>
      </c>
      <c r="E53" s="1"/>
      <c r="F53" s="1"/>
    </row>
    <row r="56" spans="1:8" x14ac:dyDescent="0.25">
      <c r="D56" s="2" t="s">
        <v>3</v>
      </c>
    </row>
    <row r="57" spans="1:8" x14ac:dyDescent="0.25">
      <c r="D57" s="2" t="s">
        <v>4</v>
      </c>
    </row>
  </sheetData>
  <mergeCells count="1">
    <mergeCell ref="A13:F13"/>
  </mergeCells>
  <hyperlinks>
    <hyperlink ref="F2" r:id="rId1"/>
    <hyperlink ref="F3" r:id="rId2"/>
  </hyperlinks>
  <pageMargins left="0.7" right="0.7" top="0.75" bottom="0.75" header="0.3" footer="0.3"/>
  <pageSetup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Contreras</dc:creator>
  <cp:lastModifiedBy>ALMA PAISAJISMO</cp:lastModifiedBy>
  <cp:lastPrinted>2018-07-28T17:36:16Z</cp:lastPrinted>
  <dcterms:created xsi:type="dcterms:W3CDTF">2018-07-28T17:23:59Z</dcterms:created>
  <dcterms:modified xsi:type="dcterms:W3CDTF">2025-01-17T20:49:13Z</dcterms:modified>
</cp:coreProperties>
</file>